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SSIER COURANT\CONSEIL\DLA 25_CORSE\outils budgétaires\"/>
    </mc:Choice>
  </mc:AlternateContent>
  <xr:revisionPtr revIDLastSave="0" documentId="13_ncr:1_{03F07454-7E0B-409F-A01B-865EF838CD23}" xr6:coauthVersionLast="47" xr6:coauthVersionMax="47" xr10:uidLastSave="{00000000-0000-0000-0000-000000000000}"/>
  <bookViews>
    <workbookView xWindow="-28920" yWindow="-5925" windowWidth="29040" windowHeight="15720" xr2:uid="{76409132-B8D8-414E-AF7D-70827204F78C}"/>
  </bookViews>
  <sheets>
    <sheet name="Fonctionnement" sheetId="3" r:id="rId1"/>
    <sheet name="Action culturelle" sheetId="4" r:id="rId2"/>
    <sheet name="Festival" sheetId="5" r:id="rId3"/>
    <sheet name="Production" sheetId="6" r:id="rId4"/>
    <sheet name="BUDGET GLOBAL" sheetId="1" r:id="rId5"/>
  </sheets>
  <definedNames>
    <definedName name="_xlnm.Print_Area" localSheetId="1">'Action culturelle'!$A$1:$C$69</definedName>
    <definedName name="_xlnm.Print_Area" localSheetId="4">'BUDGET GLOBAL'!$A$1:$G$69</definedName>
    <definedName name="_xlnm.Print_Area" localSheetId="2">Festival!$A$1:$C$69</definedName>
    <definedName name="_xlnm.Print_Area" localSheetId="0">Fonctionnement!$A$1:$C$69</definedName>
    <definedName name="_xlnm.Print_Area" localSheetId="3">Production!$A$1:$C$69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44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2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44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2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4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2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44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2" i="1"/>
  <c r="C67" i="6"/>
  <c r="C43" i="6"/>
  <c r="C67" i="5"/>
  <c r="C43" i="5"/>
  <c r="C67" i="4"/>
  <c r="C43" i="4"/>
  <c r="C67" i="3"/>
  <c r="C43" i="3"/>
  <c r="G66" i="1"/>
  <c r="G41" i="1"/>
  <c r="G42" i="1"/>
  <c r="F43" i="1" l="1"/>
  <c r="C69" i="5"/>
  <c r="C69" i="6"/>
  <c r="C69" i="4"/>
  <c r="C69" i="3"/>
  <c r="F67" i="1"/>
  <c r="F69" i="1" s="1"/>
  <c r="E67" i="1"/>
  <c r="E43" i="1"/>
  <c r="D67" i="1"/>
  <c r="D43" i="1"/>
  <c r="C67" i="1"/>
  <c r="C43" i="1"/>
  <c r="E69" i="1" l="1"/>
  <c r="D69" i="1"/>
  <c r="C69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44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2" i="1"/>
  <c r="G67" i="1" l="1"/>
  <c r="G43" i="1"/>
  <c r="G69" i="1" l="1"/>
</calcChain>
</file>

<file path=xl/sharedStrings.xml><?xml version="1.0" encoding="utf-8"?>
<sst xmlns="http://schemas.openxmlformats.org/spreadsheetml/2006/main" count="341" uniqueCount="78">
  <si>
    <t>CODE COMPTABLE</t>
  </si>
  <si>
    <t>LIBELLE</t>
  </si>
  <si>
    <t>ACHATS SPECTACLES</t>
  </si>
  <si>
    <t>ACHATS PLACES SPECTACLES</t>
  </si>
  <si>
    <t>PRESTATIONS SERVICES</t>
  </si>
  <si>
    <t>DECORS</t>
  </si>
  <si>
    <t>COSTUMES</t>
  </si>
  <si>
    <t>FRAIS DIV/FRAIS DE REGIE</t>
  </si>
  <si>
    <t>ACHATS FOURNIT ENTRETIEN</t>
  </si>
  <si>
    <t>MATERIEL TECHNIQUE</t>
  </si>
  <si>
    <t>ACHATS FOURNIT ADMINISTRATIVE</t>
  </si>
  <si>
    <t>LOYER - CHARGES LOCATIVES</t>
  </si>
  <si>
    <t>LOCATION MATERIEL</t>
  </si>
  <si>
    <t>LOCATION VEHICULE</t>
  </si>
  <si>
    <t>ENTRET - REPAR S/BIEN MOB</t>
  </si>
  <si>
    <t>PRIMES D ASSURANCE</t>
  </si>
  <si>
    <t>DOCUMENTATION GENERALE</t>
  </si>
  <si>
    <t>HONORAIRES</t>
  </si>
  <si>
    <t>HONO ARTISTIQUES</t>
  </si>
  <si>
    <t>ANNONCES</t>
  </si>
  <si>
    <t>IMPRESSIONS</t>
  </si>
  <si>
    <t>VOYAGES - DEPLACEMENTS</t>
  </si>
  <si>
    <t>HEBERGEMENTS</t>
  </si>
  <si>
    <t>FRAIS REPAS</t>
  </si>
  <si>
    <t>FRAIS POSTAUX</t>
  </si>
  <si>
    <t>TELEPHONE</t>
  </si>
  <si>
    <t>SERV BANCAIRES ET ASSIMIL</t>
  </si>
  <si>
    <t>FORMATION PROF CONTINUE</t>
  </si>
  <si>
    <t>SALAIRES ARTISTES</t>
  </si>
  <si>
    <t>SALAIRES ADMINISTRATIFS</t>
  </si>
  <si>
    <t>SALAIRES TECHNIQUES</t>
  </si>
  <si>
    <t>INDEMN ET AVANT DIVERS</t>
  </si>
  <si>
    <t>REVERSEMENT BILLETTERIE</t>
  </si>
  <si>
    <t>DROITS AUTEURS</t>
  </si>
  <si>
    <t>ENTRET - REPAR S/BIEN IMMOB</t>
  </si>
  <si>
    <t>RECETTE BILLETTERIE</t>
  </si>
  <si>
    <t>RECETTES VENTES</t>
  </si>
  <si>
    <t>COREALISATION</t>
  </si>
  <si>
    <t>RECETTES ATELIERS</t>
  </si>
  <si>
    <t>ADHES_/PARTICULIERS ATEL.</t>
  </si>
  <si>
    <t>AUTRES PRESTATIONS EXONEREES</t>
  </si>
  <si>
    <t>REFACTURATION FRAIS</t>
  </si>
  <si>
    <t>SUBV. DRAC</t>
  </si>
  <si>
    <t xml:space="preserve">SUBV.PREF YVEL.POL.VILLE           </t>
  </si>
  <si>
    <t>DONS, MECENAT</t>
  </si>
  <si>
    <t xml:space="preserve">AUTRES SUBVENTIONS                 </t>
  </si>
  <si>
    <t>SUBV. EDUC NAT INSPECTION ACADEMIQUE</t>
  </si>
  <si>
    <t>COPRODUCTIONS EXO</t>
  </si>
  <si>
    <t>REPORT FONDS DEDIES S/SUB</t>
  </si>
  <si>
    <t>TRANSFERT CH. EXPLOITATION</t>
  </si>
  <si>
    <t>SUBV. REGION</t>
  </si>
  <si>
    <t>SUBV. DEPARTEMENT</t>
  </si>
  <si>
    <t>SUBV. INTERCOMMUNALITE</t>
  </si>
  <si>
    <t>SUBV. VILLE</t>
  </si>
  <si>
    <t xml:space="preserve">SUBV. ADAMI, SPEDIDAM    </t>
  </si>
  <si>
    <t>FONCTIONNEMENT</t>
  </si>
  <si>
    <t>ACTION CULTURELLE</t>
  </si>
  <si>
    <t>FESTIVAL</t>
  </si>
  <si>
    <t>PRODUCTION</t>
  </si>
  <si>
    <t>TOTAL</t>
  </si>
  <si>
    <t>TAXES NON RECUPERABLES</t>
  </si>
  <si>
    <t>CONGES PAYES</t>
  </si>
  <si>
    <t>PRIMES ET GRATIFICATION</t>
  </si>
  <si>
    <t>CHARGES SOCIALES</t>
  </si>
  <si>
    <t>SACD</t>
  </si>
  <si>
    <t>SACEM</t>
  </si>
  <si>
    <t>VENTES DE MARCHANDISES</t>
  </si>
  <si>
    <t>RECETTES DE BAR</t>
  </si>
  <si>
    <t>Répartition de charges fixes</t>
  </si>
  <si>
    <t>Répartition de salaires de fonctionnement</t>
  </si>
  <si>
    <t>Répartition de produits fixes</t>
  </si>
  <si>
    <t>Action Culturelle</t>
  </si>
  <si>
    <t>Fonctionnement</t>
  </si>
  <si>
    <t>Festival</t>
  </si>
  <si>
    <t>Production</t>
  </si>
  <si>
    <t>RÉSULTAT</t>
  </si>
  <si>
    <t>HONORAIRES ARTISTIQUES</t>
  </si>
  <si>
    <t>RECETTES BILLETTERIE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</si>
</sst>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49998474074526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0" fillId="0" borderId="0" xfId="0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164" fontId="5" fillId="2" borderId="1" xfId="1" applyNumberFormat="1" applyFont="1" applyFill="1" applyBorder="1" applyAlignment="1">
      <alignment horizontal="center" vertical="center" wrapText="1"/>
    </xf>
    <xf numFmtId="164" fontId="6" fillId="4" borderId="2" xfId="0" applyNumberFormat="1" applyFont="1" applyFill="1" applyBorder="1"/>
    <xf numFmtId="164" fontId="6" fillId="4" borderId="3" xfId="0" applyNumberFormat="1" applyFont="1" applyFill="1" applyBorder="1"/>
    <xf numFmtId="0" fontId="7" fillId="0" borderId="0" xfId="0" applyFont="1"/>
    <xf numFmtId="0" fontId="4" fillId="0" borderId="10" xfId="0" applyFont="1" applyBorder="1" applyAlignment="1">
      <alignment horizontal="left" wrapText="1"/>
    </xf>
    <xf numFmtId="164" fontId="6" fillId="4" borderId="16" xfId="0" applyNumberFormat="1" applyFont="1" applyFill="1" applyBorder="1"/>
    <xf numFmtId="164" fontId="1" fillId="0" borderId="4" xfId="0" applyNumberFormat="1" applyFont="1" applyBorder="1"/>
    <xf numFmtId="164" fontId="1" fillId="0" borderId="7" xfId="0" applyNumberFormat="1" applyFont="1" applyBorder="1"/>
    <xf numFmtId="3" fontId="3" fillId="0" borderId="6" xfId="2" applyNumberFormat="1" applyFont="1" applyBorder="1" applyAlignment="1">
      <alignment horizontal="left" vertical="center"/>
    </xf>
    <xf numFmtId="3" fontId="3" fillId="0" borderId="9" xfId="2" applyNumberFormat="1" applyFont="1" applyBorder="1" applyAlignment="1">
      <alignment horizontal="left" vertical="center"/>
    </xf>
    <xf numFmtId="0" fontId="3" fillId="0" borderId="9" xfId="2" applyFont="1" applyBorder="1" applyAlignment="1">
      <alignment horizontal="left" vertical="center"/>
    </xf>
    <xf numFmtId="3" fontId="3" fillId="0" borderId="12" xfId="2" applyNumberFormat="1" applyFont="1" applyBorder="1" applyAlignment="1">
      <alignment horizontal="left" vertical="center"/>
    </xf>
    <xf numFmtId="164" fontId="3" fillId="2" borderId="13" xfId="1" applyNumberFormat="1" applyFont="1" applyFill="1" applyBorder="1" applyAlignment="1">
      <alignment horizontal="center" vertical="center" wrapText="1"/>
    </xf>
    <xf numFmtId="164" fontId="3" fillId="2" borderId="14" xfId="1" applyNumberFormat="1" applyFont="1" applyFill="1" applyBorder="1" applyAlignment="1">
      <alignment horizontal="center" vertical="center" wrapText="1"/>
    </xf>
    <xf numFmtId="164" fontId="3" fillId="2" borderId="15" xfId="1" applyNumberFormat="1" applyFont="1" applyFill="1" applyBorder="1" applyAlignment="1">
      <alignment horizontal="center" vertical="center" wrapText="1"/>
    </xf>
    <xf numFmtId="164" fontId="3" fillId="5" borderId="7" xfId="2" applyNumberFormat="1" applyFont="1" applyFill="1" applyBorder="1" applyAlignment="1">
      <alignment horizontal="left" vertical="center"/>
    </xf>
    <xf numFmtId="164" fontId="1" fillId="5" borderId="8" xfId="0" applyNumberFormat="1" applyFont="1" applyFill="1" applyBorder="1"/>
    <xf numFmtId="164" fontId="1" fillId="5" borderId="9" xfId="0" applyNumberFormat="1" applyFont="1" applyFill="1" applyBorder="1"/>
    <xf numFmtId="0" fontId="4" fillId="5" borderId="7" xfId="0" applyFont="1" applyFill="1" applyBorder="1" applyAlignment="1">
      <alignment horizontal="left" wrapText="1"/>
    </xf>
    <xf numFmtId="0" fontId="3" fillId="5" borderId="9" xfId="2" applyFont="1" applyFill="1" applyBorder="1" applyAlignment="1">
      <alignment horizontal="right" vertical="center"/>
    </xf>
    <xf numFmtId="0" fontId="4" fillId="5" borderId="10" xfId="0" applyFont="1" applyFill="1" applyBorder="1" applyAlignment="1">
      <alignment horizontal="left" wrapText="1"/>
    </xf>
    <xf numFmtId="0" fontId="3" fillId="5" borderId="12" xfId="2" applyFont="1" applyFill="1" applyBorder="1" applyAlignment="1">
      <alignment horizontal="right" vertical="center"/>
    </xf>
    <xf numFmtId="164" fontId="3" fillId="5" borderId="10" xfId="2" applyNumberFormat="1" applyFont="1" applyFill="1" applyBorder="1" applyAlignment="1">
      <alignment horizontal="left" vertical="center"/>
    </xf>
    <xf numFmtId="164" fontId="1" fillId="5" borderId="11" xfId="0" applyNumberFormat="1" applyFont="1" applyFill="1" applyBorder="1"/>
    <xf numFmtId="164" fontId="1" fillId="5" borderId="12" xfId="0" applyNumberFormat="1" applyFont="1" applyFill="1" applyBorder="1"/>
    <xf numFmtId="0" fontId="4" fillId="0" borderId="17" xfId="0" applyFont="1" applyBorder="1" applyAlignment="1">
      <alignment horizontal="left" wrapText="1"/>
    </xf>
    <xf numFmtId="3" fontId="3" fillId="0" borderId="18" xfId="2" applyNumberFormat="1" applyFont="1" applyBorder="1" applyAlignment="1">
      <alignment horizontal="left" vertical="center"/>
    </xf>
    <xf numFmtId="164" fontId="1" fillId="0" borderId="17" xfId="0" applyNumberFormat="1" applyFont="1" applyBorder="1"/>
    <xf numFmtId="164" fontId="1" fillId="0" borderId="19" xfId="0" applyNumberFormat="1" applyFont="1" applyBorder="1"/>
    <xf numFmtId="164" fontId="1" fillId="0" borderId="18" xfId="0" applyNumberFormat="1" applyFont="1" applyBorder="1"/>
    <xf numFmtId="164" fontId="6" fillId="4" borderId="20" xfId="0" applyNumberFormat="1" applyFont="1" applyFill="1" applyBorder="1"/>
    <xf numFmtId="0" fontId="8" fillId="3" borderId="13" xfId="0" applyFont="1" applyFill="1" applyBorder="1" applyAlignment="1">
      <alignment horizontal="left" wrapText="1"/>
    </xf>
    <xf numFmtId="0" fontId="9" fillId="3" borderId="15" xfId="2" applyFont="1" applyFill="1" applyBorder="1" applyAlignment="1">
      <alignment horizontal="left" vertical="center"/>
    </xf>
    <xf numFmtId="164" fontId="9" fillId="3" borderId="13" xfId="2" applyNumberFormat="1" applyFont="1" applyFill="1" applyBorder="1" applyAlignment="1">
      <alignment horizontal="right" vertical="center"/>
    </xf>
    <xf numFmtId="164" fontId="9" fillId="3" borderId="14" xfId="2" applyNumberFormat="1" applyFont="1" applyFill="1" applyBorder="1" applyAlignment="1">
      <alignment horizontal="right" vertical="center"/>
    </xf>
    <xf numFmtId="164" fontId="9" fillId="3" borderId="15" xfId="2" applyNumberFormat="1" applyFont="1" applyFill="1" applyBorder="1" applyAlignment="1">
      <alignment horizontal="right" vertical="center"/>
    </xf>
    <xf numFmtId="164" fontId="9" fillId="3" borderId="1" xfId="2" applyNumberFormat="1" applyFont="1" applyFill="1" applyBorder="1" applyAlignment="1">
      <alignment horizontal="right" vertical="center"/>
    </xf>
    <xf numFmtId="0" fontId="10" fillId="0" borderId="0" xfId="0" applyFont="1"/>
    <xf numFmtId="0" fontId="11" fillId="6" borderId="21" xfId="0" applyFont="1" applyFill="1" applyBorder="1" applyAlignment="1">
      <alignment horizontal="left"/>
    </xf>
    <xf numFmtId="0" fontId="9" fillId="6" borderId="21" xfId="0" applyFont="1" applyFill="1" applyBorder="1" applyAlignment="1">
      <alignment horizontal="left"/>
    </xf>
    <xf numFmtId="0" fontId="12" fillId="6" borderId="22" xfId="0" applyFont="1" applyFill="1" applyBorder="1" applyAlignment="1">
      <alignment horizontal="right"/>
    </xf>
    <xf numFmtId="164" fontId="12" fillId="6" borderId="23" xfId="0" applyNumberFormat="1" applyFont="1" applyFill="1" applyBorder="1"/>
    <xf numFmtId="164" fontId="12" fillId="6" borderId="1" xfId="0" applyNumberFormat="1" applyFont="1" applyFill="1" applyBorder="1"/>
  </cellXfs>
  <cellStyles count="3">
    <cellStyle name="Normal" xfId="0" builtinId="0"/>
    <cellStyle name="Normal_CAC  " xfId="2" xr:uid="{3CD7C785-C8C1-4303-8918-0EB23071A75B}"/>
    <cellStyle name="Normal_cin sen 1999" xfId="1" xr:uid="{521BE961-98CA-4671-8B6F-0AD838E116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2252D-DCDC-49DE-A1E9-F5C002CDF13A}">
  <sheetPr>
    <tabColor rgb="FFFFFF00"/>
    <pageSetUpPr fitToPage="1"/>
  </sheetPr>
  <dimension ref="A1:C69"/>
  <sheetViews>
    <sheetView tabSelected="1" workbookViewId="0">
      <selection activeCell="B66" sqref="B66:C66"/>
    </sheetView>
  </sheetViews>
  <sheetFormatPr baseColWidth="10" defaultColWidth="11.44140625" defaultRowHeight="15.6" x14ac:dyDescent="0.3"/>
  <cols>
    <col min="1" max="1" width="14.88671875" style="1" customWidth="1"/>
    <col min="2" max="2" width="32.6640625" bestFit="1" customWidth="1"/>
    <col min="3" max="3" width="16.5546875" style="11" bestFit="1" customWidth="1"/>
  </cols>
  <sheetData>
    <row r="1" spans="1:3" ht="29.4" thickBot="1" x14ac:dyDescent="0.35">
      <c r="A1" s="20" t="s">
        <v>0</v>
      </c>
      <c r="B1" s="22" t="s">
        <v>1</v>
      </c>
      <c r="C1" s="8" t="s">
        <v>72</v>
      </c>
    </row>
    <row r="2" spans="1:3" x14ac:dyDescent="0.3">
      <c r="A2" s="2">
        <v>604100</v>
      </c>
      <c r="B2" s="16" t="s">
        <v>2</v>
      </c>
      <c r="C2" s="9"/>
    </row>
    <row r="3" spans="1:3" x14ac:dyDescent="0.3">
      <c r="A3" s="3">
        <v>604120</v>
      </c>
      <c r="B3" s="17" t="s">
        <v>3</v>
      </c>
      <c r="C3" s="10"/>
    </row>
    <row r="4" spans="1:3" x14ac:dyDescent="0.3">
      <c r="A4" s="3">
        <v>604150</v>
      </c>
      <c r="B4" s="17" t="s">
        <v>4</v>
      </c>
      <c r="C4" s="10"/>
    </row>
    <row r="5" spans="1:3" x14ac:dyDescent="0.3">
      <c r="A5" s="3">
        <v>605100</v>
      </c>
      <c r="B5" s="17" t="s">
        <v>5</v>
      </c>
      <c r="C5" s="10"/>
    </row>
    <row r="6" spans="1:3" x14ac:dyDescent="0.3">
      <c r="A6" s="3">
        <v>605110</v>
      </c>
      <c r="B6" s="17" t="s">
        <v>6</v>
      </c>
      <c r="C6" s="10"/>
    </row>
    <row r="7" spans="1:3" x14ac:dyDescent="0.3">
      <c r="A7" s="3">
        <v>605150</v>
      </c>
      <c r="B7" s="17" t="s">
        <v>7</v>
      </c>
      <c r="C7" s="10"/>
    </row>
    <row r="8" spans="1:3" x14ac:dyDescent="0.3">
      <c r="A8" s="3">
        <v>606300</v>
      </c>
      <c r="B8" s="17" t="s">
        <v>8</v>
      </c>
      <c r="C8" s="10"/>
    </row>
    <row r="9" spans="1:3" x14ac:dyDescent="0.3">
      <c r="A9" s="3">
        <v>606360</v>
      </c>
      <c r="B9" s="17" t="s">
        <v>9</v>
      </c>
      <c r="C9" s="10"/>
    </row>
    <row r="10" spans="1:3" x14ac:dyDescent="0.3">
      <c r="A10" s="3">
        <v>606400</v>
      </c>
      <c r="B10" s="17" t="s">
        <v>10</v>
      </c>
      <c r="C10" s="10"/>
    </row>
    <row r="11" spans="1:3" x14ac:dyDescent="0.3">
      <c r="A11" s="3">
        <v>613500</v>
      </c>
      <c r="B11" s="17" t="s">
        <v>11</v>
      </c>
      <c r="C11" s="10"/>
    </row>
    <row r="12" spans="1:3" x14ac:dyDescent="0.3">
      <c r="A12" s="3">
        <v>613520</v>
      </c>
      <c r="B12" s="17" t="s">
        <v>12</v>
      </c>
      <c r="C12" s="10"/>
    </row>
    <row r="13" spans="1:3" x14ac:dyDescent="0.3">
      <c r="A13" s="3">
        <v>613530</v>
      </c>
      <c r="B13" s="17" t="s">
        <v>13</v>
      </c>
      <c r="C13" s="10"/>
    </row>
    <row r="14" spans="1:3" x14ac:dyDescent="0.3">
      <c r="A14" s="3">
        <v>615500</v>
      </c>
      <c r="B14" s="17" t="s">
        <v>14</v>
      </c>
      <c r="C14" s="10"/>
    </row>
    <row r="15" spans="1:3" x14ac:dyDescent="0.3">
      <c r="A15" s="3">
        <v>615510</v>
      </c>
      <c r="B15" s="17" t="s">
        <v>34</v>
      </c>
      <c r="C15" s="10"/>
    </row>
    <row r="16" spans="1:3" x14ac:dyDescent="0.3">
      <c r="A16" s="3">
        <v>616000</v>
      </c>
      <c r="B16" s="17" t="s">
        <v>15</v>
      </c>
      <c r="C16" s="10"/>
    </row>
    <row r="17" spans="1:3" x14ac:dyDescent="0.3">
      <c r="A17" s="3">
        <v>618100</v>
      </c>
      <c r="B17" s="17" t="s">
        <v>16</v>
      </c>
      <c r="C17" s="10"/>
    </row>
    <row r="18" spans="1:3" x14ac:dyDescent="0.3">
      <c r="A18" s="3">
        <v>622600</v>
      </c>
      <c r="B18" s="17" t="s">
        <v>17</v>
      </c>
      <c r="C18" s="10"/>
    </row>
    <row r="19" spans="1:3" x14ac:dyDescent="0.3">
      <c r="A19" s="3">
        <v>622610</v>
      </c>
      <c r="B19" s="17" t="s">
        <v>76</v>
      </c>
      <c r="C19" s="10"/>
    </row>
    <row r="20" spans="1:3" x14ac:dyDescent="0.3">
      <c r="A20" s="3">
        <v>623110</v>
      </c>
      <c r="B20" s="17" t="s">
        <v>19</v>
      </c>
      <c r="C20" s="10"/>
    </row>
    <row r="21" spans="1:3" x14ac:dyDescent="0.3">
      <c r="A21" s="3">
        <v>623120</v>
      </c>
      <c r="B21" s="17" t="s">
        <v>20</v>
      </c>
      <c r="C21" s="10"/>
    </row>
    <row r="22" spans="1:3" x14ac:dyDescent="0.3">
      <c r="A22" s="3">
        <v>625100</v>
      </c>
      <c r="B22" s="17" t="s">
        <v>21</v>
      </c>
      <c r="C22" s="10"/>
    </row>
    <row r="23" spans="1:3" x14ac:dyDescent="0.3">
      <c r="A23" s="3">
        <v>625710</v>
      </c>
      <c r="B23" s="17" t="s">
        <v>22</v>
      </c>
      <c r="C23" s="10"/>
    </row>
    <row r="24" spans="1:3" x14ac:dyDescent="0.3">
      <c r="A24" s="3">
        <v>625720</v>
      </c>
      <c r="B24" s="17" t="s">
        <v>23</v>
      </c>
      <c r="C24" s="10"/>
    </row>
    <row r="25" spans="1:3" x14ac:dyDescent="0.3">
      <c r="A25" s="3">
        <v>626000</v>
      </c>
      <c r="B25" s="17" t="s">
        <v>24</v>
      </c>
      <c r="C25" s="10"/>
    </row>
    <row r="26" spans="1:3" x14ac:dyDescent="0.3">
      <c r="A26" s="3">
        <v>626100</v>
      </c>
      <c r="B26" s="17" t="s">
        <v>25</v>
      </c>
      <c r="C26" s="10"/>
    </row>
    <row r="27" spans="1:3" x14ac:dyDescent="0.3">
      <c r="A27" s="3">
        <v>627000</v>
      </c>
      <c r="B27" s="17" t="s">
        <v>26</v>
      </c>
      <c r="C27" s="10"/>
    </row>
    <row r="28" spans="1:3" x14ac:dyDescent="0.3">
      <c r="A28" s="3">
        <v>633300</v>
      </c>
      <c r="B28" s="17" t="s">
        <v>27</v>
      </c>
      <c r="C28" s="10"/>
    </row>
    <row r="29" spans="1:3" x14ac:dyDescent="0.3">
      <c r="A29" s="3">
        <v>635200</v>
      </c>
      <c r="B29" s="17" t="s">
        <v>60</v>
      </c>
      <c r="C29" s="10"/>
    </row>
    <row r="30" spans="1:3" x14ac:dyDescent="0.3">
      <c r="A30" s="3">
        <v>641100</v>
      </c>
      <c r="B30" s="17" t="s">
        <v>28</v>
      </c>
      <c r="C30" s="10"/>
    </row>
    <row r="31" spans="1:3" x14ac:dyDescent="0.3">
      <c r="A31" s="3">
        <v>641110</v>
      </c>
      <c r="B31" s="17" t="s">
        <v>29</v>
      </c>
      <c r="C31" s="10"/>
    </row>
    <row r="32" spans="1:3" x14ac:dyDescent="0.3">
      <c r="A32" s="3">
        <v>641150</v>
      </c>
      <c r="B32" s="17" t="s">
        <v>30</v>
      </c>
      <c r="C32" s="10"/>
    </row>
    <row r="33" spans="1:3" x14ac:dyDescent="0.3">
      <c r="A33" s="3">
        <v>641200</v>
      </c>
      <c r="B33" s="17" t="s">
        <v>61</v>
      </c>
      <c r="C33" s="10"/>
    </row>
    <row r="34" spans="1:3" x14ac:dyDescent="0.3">
      <c r="A34" s="3">
        <v>641300</v>
      </c>
      <c r="B34" s="17" t="s">
        <v>62</v>
      </c>
      <c r="C34" s="10"/>
    </row>
    <row r="35" spans="1:3" x14ac:dyDescent="0.3">
      <c r="A35" s="3">
        <v>641400</v>
      </c>
      <c r="B35" s="17" t="s">
        <v>31</v>
      </c>
      <c r="C35" s="10"/>
    </row>
    <row r="36" spans="1:3" x14ac:dyDescent="0.3">
      <c r="A36" s="3">
        <v>645100</v>
      </c>
      <c r="B36" s="17" t="s">
        <v>63</v>
      </c>
      <c r="C36" s="10"/>
    </row>
    <row r="37" spans="1:3" x14ac:dyDescent="0.3">
      <c r="A37" s="3">
        <v>651200</v>
      </c>
      <c r="B37" s="17" t="s">
        <v>32</v>
      </c>
      <c r="C37" s="10"/>
    </row>
    <row r="38" spans="1:3" x14ac:dyDescent="0.3">
      <c r="A38" s="3">
        <v>651500</v>
      </c>
      <c r="B38" s="17" t="s">
        <v>33</v>
      </c>
      <c r="C38" s="10"/>
    </row>
    <row r="39" spans="1:3" x14ac:dyDescent="0.3">
      <c r="A39" s="3">
        <v>651600</v>
      </c>
      <c r="B39" s="18" t="s">
        <v>64</v>
      </c>
      <c r="C39" s="10"/>
    </row>
    <row r="40" spans="1:3" x14ac:dyDescent="0.3">
      <c r="A40" s="3">
        <v>651610</v>
      </c>
      <c r="B40" s="18" t="s">
        <v>65</v>
      </c>
      <c r="C40" s="10"/>
    </row>
    <row r="41" spans="1:3" x14ac:dyDescent="0.3">
      <c r="A41" s="26"/>
      <c r="B41" s="27"/>
      <c r="C41" s="10"/>
    </row>
    <row r="42" spans="1:3" ht="16.2" thickBot="1" x14ac:dyDescent="0.35">
      <c r="A42" s="28"/>
      <c r="B42" s="29"/>
      <c r="C42" s="13"/>
    </row>
    <row r="43" spans="1:3" ht="20.100000000000001" customHeight="1" thickBot="1" x14ac:dyDescent="0.4">
      <c r="A43" s="39"/>
      <c r="B43" s="40"/>
      <c r="C43" s="44">
        <f>SUM(C2:C42)</f>
        <v>0</v>
      </c>
    </row>
    <row r="44" spans="1:3" x14ac:dyDescent="0.3">
      <c r="A44" s="33">
        <v>706100</v>
      </c>
      <c r="B44" s="34" t="s">
        <v>77</v>
      </c>
      <c r="C44" s="38"/>
    </row>
    <row r="45" spans="1:3" x14ac:dyDescent="0.3">
      <c r="A45" s="3">
        <v>706110</v>
      </c>
      <c r="B45" s="17" t="s">
        <v>36</v>
      </c>
      <c r="C45" s="10"/>
    </row>
    <row r="46" spans="1:3" x14ac:dyDescent="0.3">
      <c r="A46" s="3">
        <v>706310</v>
      </c>
      <c r="B46" s="17" t="s">
        <v>37</v>
      </c>
      <c r="C46" s="10"/>
    </row>
    <row r="47" spans="1:3" x14ac:dyDescent="0.3">
      <c r="A47" s="3">
        <v>706400</v>
      </c>
      <c r="B47" s="17" t="s">
        <v>38</v>
      </c>
      <c r="C47" s="10"/>
    </row>
    <row r="48" spans="1:3" x14ac:dyDescent="0.3">
      <c r="A48" s="3">
        <v>706402</v>
      </c>
      <c r="B48" s="17" t="s">
        <v>39</v>
      </c>
      <c r="C48" s="10"/>
    </row>
    <row r="49" spans="1:3" x14ac:dyDescent="0.3">
      <c r="A49" s="3">
        <v>707150</v>
      </c>
      <c r="B49" s="17" t="s">
        <v>66</v>
      </c>
      <c r="C49" s="10"/>
    </row>
    <row r="50" spans="1:3" x14ac:dyDescent="0.3">
      <c r="A50" s="3">
        <v>707160</v>
      </c>
      <c r="B50" s="17" t="s">
        <v>67</v>
      </c>
      <c r="C50" s="10"/>
    </row>
    <row r="51" spans="1:3" x14ac:dyDescent="0.3">
      <c r="A51" s="3">
        <v>708200</v>
      </c>
      <c r="B51" s="17" t="s">
        <v>40</v>
      </c>
      <c r="C51" s="10"/>
    </row>
    <row r="52" spans="1:3" x14ac:dyDescent="0.3">
      <c r="A52" s="3">
        <v>708805</v>
      </c>
      <c r="B52" s="17" t="s">
        <v>41</v>
      </c>
      <c r="C52" s="10"/>
    </row>
    <row r="53" spans="1:3" x14ac:dyDescent="0.3">
      <c r="A53" s="3">
        <v>741111</v>
      </c>
      <c r="B53" s="17" t="s">
        <v>42</v>
      </c>
      <c r="C53" s="10"/>
    </row>
    <row r="54" spans="1:3" x14ac:dyDescent="0.3">
      <c r="A54" s="3">
        <v>741140</v>
      </c>
      <c r="B54" s="17" t="s">
        <v>43</v>
      </c>
      <c r="C54" s="10"/>
    </row>
    <row r="55" spans="1:3" x14ac:dyDescent="0.3">
      <c r="A55" s="3">
        <v>741150</v>
      </c>
      <c r="B55" s="17" t="s">
        <v>50</v>
      </c>
      <c r="C55" s="10"/>
    </row>
    <row r="56" spans="1:3" x14ac:dyDescent="0.3">
      <c r="A56" s="3">
        <v>741160</v>
      </c>
      <c r="B56" s="17" t="s">
        <v>51</v>
      </c>
      <c r="C56" s="10"/>
    </row>
    <row r="57" spans="1:3" x14ac:dyDescent="0.3">
      <c r="A57" s="3">
        <v>741411</v>
      </c>
      <c r="B57" s="17" t="s">
        <v>52</v>
      </c>
      <c r="C57" s="10"/>
    </row>
    <row r="58" spans="1:3" x14ac:dyDescent="0.3">
      <c r="A58" s="3">
        <v>741413</v>
      </c>
      <c r="B58" s="17" t="s">
        <v>53</v>
      </c>
      <c r="C58" s="10"/>
    </row>
    <row r="59" spans="1:3" x14ac:dyDescent="0.3">
      <c r="A59" s="3">
        <v>741500</v>
      </c>
      <c r="B59" s="17" t="s">
        <v>46</v>
      </c>
      <c r="C59" s="10"/>
    </row>
    <row r="60" spans="1:3" x14ac:dyDescent="0.3">
      <c r="A60" s="3">
        <v>741880</v>
      </c>
      <c r="B60" s="17" t="s">
        <v>54</v>
      </c>
      <c r="C60" s="10"/>
    </row>
    <row r="61" spans="1:3" x14ac:dyDescent="0.3">
      <c r="A61" s="3">
        <v>747100</v>
      </c>
      <c r="B61" s="17" t="s">
        <v>45</v>
      </c>
      <c r="C61" s="10"/>
    </row>
    <row r="62" spans="1:3" x14ac:dyDescent="0.3">
      <c r="A62" s="3">
        <v>748400</v>
      </c>
      <c r="B62" s="17" t="s">
        <v>44</v>
      </c>
      <c r="C62" s="10"/>
    </row>
    <row r="63" spans="1:3" x14ac:dyDescent="0.3">
      <c r="A63" s="3">
        <v>755000</v>
      </c>
      <c r="B63" s="17" t="s">
        <v>47</v>
      </c>
      <c r="C63" s="10"/>
    </row>
    <row r="64" spans="1:3" x14ac:dyDescent="0.3">
      <c r="A64" s="3">
        <v>789400</v>
      </c>
      <c r="B64" s="17" t="s">
        <v>48</v>
      </c>
      <c r="C64" s="10"/>
    </row>
    <row r="65" spans="1:3" x14ac:dyDescent="0.3">
      <c r="A65" s="12">
        <v>791100</v>
      </c>
      <c r="B65" s="19" t="s">
        <v>49</v>
      </c>
      <c r="C65" s="13"/>
    </row>
    <row r="66" spans="1:3" ht="16.2" thickBot="1" x14ac:dyDescent="0.35">
      <c r="A66" s="26"/>
      <c r="B66" s="27"/>
      <c r="C66" s="13"/>
    </row>
    <row r="67" spans="1:3" s="45" customFormat="1" ht="20.100000000000001" customHeight="1" thickBot="1" x14ac:dyDescent="0.4">
      <c r="A67" s="39"/>
      <c r="B67" s="40"/>
      <c r="C67" s="44">
        <f>SUM(C44:C66)</f>
        <v>0</v>
      </c>
    </row>
    <row r="68" spans="1:3" ht="16.2" thickBot="1" x14ac:dyDescent="0.35"/>
    <row r="69" spans="1:3" ht="18.600000000000001" thickBot="1" x14ac:dyDescent="0.4">
      <c r="A69" s="46"/>
      <c r="B69" s="48" t="s">
        <v>75</v>
      </c>
      <c r="C69" s="49">
        <f>C67-C43</f>
        <v>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portrait" horizontalDpi="4294967293" verticalDpi="0" r:id="rId1"/>
  <headerFooter>
    <oddHeader>&amp;CBudget de Fonctionnement</oddHeader>
    <oddFooter>&amp;L&amp;D&amp;RAnne Souty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39F78-80A5-4F2C-8443-DBB659386C0B}">
  <sheetPr>
    <tabColor rgb="FFFFC000"/>
    <pageSetUpPr fitToPage="1"/>
  </sheetPr>
  <dimension ref="A1:C69"/>
  <sheetViews>
    <sheetView topLeftCell="A53" workbookViewId="0">
      <selection activeCell="B61" sqref="B61"/>
    </sheetView>
  </sheetViews>
  <sheetFormatPr baseColWidth="10" defaultColWidth="11.44140625" defaultRowHeight="15.6" x14ac:dyDescent="0.3"/>
  <cols>
    <col min="1" max="1" width="14.88671875" style="1" customWidth="1"/>
    <col min="2" max="2" width="32.6640625" bestFit="1" customWidth="1"/>
    <col min="3" max="3" width="16.5546875" style="11" bestFit="1" customWidth="1"/>
  </cols>
  <sheetData>
    <row r="1" spans="1:3" ht="31.8" thickBot="1" x14ac:dyDescent="0.35">
      <c r="A1" s="20" t="s">
        <v>0</v>
      </c>
      <c r="B1" s="22" t="s">
        <v>1</v>
      </c>
      <c r="C1" s="8" t="s">
        <v>71</v>
      </c>
    </row>
    <row r="2" spans="1:3" x14ac:dyDescent="0.3">
      <c r="A2" s="2">
        <v>604100</v>
      </c>
      <c r="B2" s="16" t="s">
        <v>2</v>
      </c>
      <c r="C2" s="9"/>
    </row>
    <row r="3" spans="1:3" x14ac:dyDescent="0.3">
      <c r="A3" s="3">
        <v>604120</v>
      </c>
      <c r="B3" s="17" t="s">
        <v>3</v>
      </c>
      <c r="C3" s="10"/>
    </row>
    <row r="4" spans="1:3" x14ac:dyDescent="0.3">
      <c r="A4" s="3">
        <v>604150</v>
      </c>
      <c r="B4" s="17" t="s">
        <v>4</v>
      </c>
      <c r="C4" s="10"/>
    </row>
    <row r="5" spans="1:3" x14ac:dyDescent="0.3">
      <c r="A5" s="3">
        <v>605100</v>
      </c>
      <c r="B5" s="17" t="s">
        <v>5</v>
      </c>
      <c r="C5" s="10"/>
    </row>
    <row r="6" spans="1:3" x14ac:dyDescent="0.3">
      <c r="A6" s="3">
        <v>605110</v>
      </c>
      <c r="B6" s="17" t="s">
        <v>6</v>
      </c>
      <c r="C6" s="10"/>
    </row>
    <row r="7" spans="1:3" x14ac:dyDescent="0.3">
      <c r="A7" s="3">
        <v>605150</v>
      </c>
      <c r="B7" s="17" t="s">
        <v>7</v>
      </c>
      <c r="C7" s="10"/>
    </row>
    <row r="8" spans="1:3" x14ac:dyDescent="0.3">
      <c r="A8" s="3">
        <v>606300</v>
      </c>
      <c r="B8" s="17" t="s">
        <v>8</v>
      </c>
      <c r="C8" s="10"/>
    </row>
    <row r="9" spans="1:3" x14ac:dyDescent="0.3">
      <c r="A9" s="3">
        <v>606360</v>
      </c>
      <c r="B9" s="17" t="s">
        <v>9</v>
      </c>
      <c r="C9" s="10"/>
    </row>
    <row r="10" spans="1:3" x14ac:dyDescent="0.3">
      <c r="A10" s="3">
        <v>606400</v>
      </c>
      <c r="B10" s="17" t="s">
        <v>10</v>
      </c>
      <c r="C10" s="10"/>
    </row>
    <row r="11" spans="1:3" x14ac:dyDescent="0.3">
      <c r="A11" s="3">
        <v>613500</v>
      </c>
      <c r="B11" s="17" t="s">
        <v>11</v>
      </c>
      <c r="C11" s="10"/>
    </row>
    <row r="12" spans="1:3" x14ac:dyDescent="0.3">
      <c r="A12" s="3">
        <v>613520</v>
      </c>
      <c r="B12" s="17" t="s">
        <v>12</v>
      </c>
      <c r="C12" s="10"/>
    </row>
    <row r="13" spans="1:3" x14ac:dyDescent="0.3">
      <c r="A13" s="3">
        <v>613530</v>
      </c>
      <c r="B13" s="17" t="s">
        <v>13</v>
      </c>
      <c r="C13" s="10"/>
    </row>
    <row r="14" spans="1:3" x14ac:dyDescent="0.3">
      <c r="A14" s="3">
        <v>615500</v>
      </c>
      <c r="B14" s="17" t="s">
        <v>14</v>
      </c>
      <c r="C14" s="10"/>
    </row>
    <row r="15" spans="1:3" x14ac:dyDescent="0.3">
      <c r="A15" s="3">
        <v>615510</v>
      </c>
      <c r="B15" s="17" t="s">
        <v>34</v>
      </c>
      <c r="C15" s="10"/>
    </row>
    <row r="16" spans="1:3" x14ac:dyDescent="0.3">
      <c r="A16" s="3">
        <v>616000</v>
      </c>
      <c r="B16" s="17" t="s">
        <v>15</v>
      </c>
      <c r="C16" s="10"/>
    </row>
    <row r="17" spans="1:3" x14ac:dyDescent="0.3">
      <c r="A17" s="3">
        <v>618100</v>
      </c>
      <c r="B17" s="17" t="s">
        <v>16</v>
      </c>
      <c r="C17" s="10"/>
    </row>
    <row r="18" spans="1:3" x14ac:dyDescent="0.3">
      <c r="A18" s="3">
        <v>622600</v>
      </c>
      <c r="B18" s="17" t="s">
        <v>17</v>
      </c>
      <c r="C18" s="10"/>
    </row>
    <row r="19" spans="1:3" x14ac:dyDescent="0.3">
      <c r="A19" s="3">
        <v>622610</v>
      </c>
      <c r="B19" s="17" t="s">
        <v>76</v>
      </c>
      <c r="C19" s="10"/>
    </row>
    <row r="20" spans="1:3" x14ac:dyDescent="0.3">
      <c r="A20" s="3">
        <v>623110</v>
      </c>
      <c r="B20" s="17" t="s">
        <v>19</v>
      </c>
      <c r="C20" s="10"/>
    </row>
    <row r="21" spans="1:3" x14ac:dyDescent="0.3">
      <c r="A21" s="3">
        <v>623120</v>
      </c>
      <c r="B21" s="17" t="s">
        <v>20</v>
      </c>
      <c r="C21" s="10"/>
    </row>
    <row r="22" spans="1:3" x14ac:dyDescent="0.3">
      <c r="A22" s="3">
        <v>625100</v>
      </c>
      <c r="B22" s="17" t="s">
        <v>21</v>
      </c>
      <c r="C22" s="10"/>
    </row>
    <row r="23" spans="1:3" x14ac:dyDescent="0.3">
      <c r="A23" s="3">
        <v>625710</v>
      </c>
      <c r="B23" s="17" t="s">
        <v>22</v>
      </c>
      <c r="C23" s="10"/>
    </row>
    <row r="24" spans="1:3" x14ac:dyDescent="0.3">
      <c r="A24" s="3">
        <v>625720</v>
      </c>
      <c r="B24" s="17" t="s">
        <v>23</v>
      </c>
      <c r="C24" s="10"/>
    </row>
    <row r="25" spans="1:3" x14ac:dyDescent="0.3">
      <c r="A25" s="3">
        <v>626000</v>
      </c>
      <c r="B25" s="17" t="s">
        <v>24</v>
      </c>
      <c r="C25" s="10"/>
    </row>
    <row r="26" spans="1:3" x14ac:dyDescent="0.3">
      <c r="A26" s="3">
        <v>626100</v>
      </c>
      <c r="B26" s="17" t="s">
        <v>25</v>
      </c>
      <c r="C26" s="10"/>
    </row>
    <row r="27" spans="1:3" x14ac:dyDescent="0.3">
      <c r="A27" s="3">
        <v>627000</v>
      </c>
      <c r="B27" s="17" t="s">
        <v>26</v>
      </c>
      <c r="C27" s="10"/>
    </row>
    <row r="28" spans="1:3" x14ac:dyDescent="0.3">
      <c r="A28" s="3">
        <v>633300</v>
      </c>
      <c r="B28" s="17" t="s">
        <v>27</v>
      </c>
      <c r="C28" s="10"/>
    </row>
    <row r="29" spans="1:3" x14ac:dyDescent="0.3">
      <c r="A29" s="3">
        <v>635200</v>
      </c>
      <c r="B29" s="17" t="s">
        <v>60</v>
      </c>
      <c r="C29" s="10"/>
    </row>
    <row r="30" spans="1:3" x14ac:dyDescent="0.3">
      <c r="A30" s="3">
        <v>641100</v>
      </c>
      <c r="B30" s="17" t="s">
        <v>28</v>
      </c>
      <c r="C30" s="10"/>
    </row>
    <row r="31" spans="1:3" x14ac:dyDescent="0.3">
      <c r="A31" s="3">
        <v>641110</v>
      </c>
      <c r="B31" s="17" t="s">
        <v>29</v>
      </c>
      <c r="C31" s="10"/>
    </row>
    <row r="32" spans="1:3" x14ac:dyDescent="0.3">
      <c r="A32" s="3">
        <v>641150</v>
      </c>
      <c r="B32" s="17" t="s">
        <v>30</v>
      </c>
      <c r="C32" s="10"/>
    </row>
    <row r="33" spans="1:3" x14ac:dyDescent="0.3">
      <c r="A33" s="3">
        <v>641200</v>
      </c>
      <c r="B33" s="17" t="s">
        <v>61</v>
      </c>
      <c r="C33" s="10"/>
    </row>
    <row r="34" spans="1:3" x14ac:dyDescent="0.3">
      <c r="A34" s="3">
        <v>641300</v>
      </c>
      <c r="B34" s="17" t="s">
        <v>62</v>
      </c>
      <c r="C34" s="10"/>
    </row>
    <row r="35" spans="1:3" x14ac:dyDescent="0.3">
      <c r="A35" s="3">
        <v>641400</v>
      </c>
      <c r="B35" s="17" t="s">
        <v>31</v>
      </c>
      <c r="C35" s="10"/>
    </row>
    <row r="36" spans="1:3" x14ac:dyDescent="0.3">
      <c r="A36" s="3">
        <v>645100</v>
      </c>
      <c r="B36" s="17" t="s">
        <v>63</v>
      </c>
      <c r="C36" s="10"/>
    </row>
    <row r="37" spans="1:3" x14ac:dyDescent="0.3">
      <c r="A37" s="3">
        <v>651200</v>
      </c>
      <c r="B37" s="17" t="s">
        <v>32</v>
      </c>
      <c r="C37" s="10"/>
    </row>
    <row r="38" spans="1:3" x14ac:dyDescent="0.3">
      <c r="A38" s="3">
        <v>651500</v>
      </c>
      <c r="B38" s="17" t="s">
        <v>33</v>
      </c>
      <c r="C38" s="10"/>
    </row>
    <row r="39" spans="1:3" x14ac:dyDescent="0.3">
      <c r="A39" s="3">
        <v>651600</v>
      </c>
      <c r="B39" s="18" t="s">
        <v>64</v>
      </c>
      <c r="C39" s="10"/>
    </row>
    <row r="40" spans="1:3" x14ac:dyDescent="0.3">
      <c r="A40" s="3">
        <v>651610</v>
      </c>
      <c r="B40" s="18" t="s">
        <v>65</v>
      </c>
      <c r="C40" s="10"/>
    </row>
    <row r="41" spans="1:3" x14ac:dyDescent="0.3">
      <c r="A41" s="26"/>
      <c r="B41" s="27" t="s">
        <v>68</v>
      </c>
      <c r="C41" s="10"/>
    </row>
    <row r="42" spans="1:3" ht="16.2" thickBot="1" x14ac:dyDescent="0.35">
      <c r="A42" s="28"/>
      <c r="B42" s="29" t="s">
        <v>69</v>
      </c>
      <c r="C42" s="13"/>
    </row>
    <row r="43" spans="1:3" ht="20.100000000000001" customHeight="1" thickBot="1" x14ac:dyDescent="0.4">
      <c r="A43" s="39"/>
      <c r="B43" s="40"/>
      <c r="C43" s="44">
        <f>SUM(C2:C42)</f>
        <v>0</v>
      </c>
    </row>
    <row r="44" spans="1:3" x14ac:dyDescent="0.3">
      <c r="A44" s="33">
        <v>706100</v>
      </c>
      <c r="B44" s="34" t="s">
        <v>35</v>
      </c>
      <c r="C44" s="38"/>
    </row>
    <row r="45" spans="1:3" x14ac:dyDescent="0.3">
      <c r="A45" s="3">
        <v>706110</v>
      </c>
      <c r="B45" s="17" t="s">
        <v>36</v>
      </c>
      <c r="C45" s="10"/>
    </row>
    <row r="46" spans="1:3" x14ac:dyDescent="0.3">
      <c r="A46" s="3">
        <v>706310</v>
      </c>
      <c r="B46" s="17" t="s">
        <v>37</v>
      </c>
      <c r="C46" s="10"/>
    </row>
    <row r="47" spans="1:3" x14ac:dyDescent="0.3">
      <c r="A47" s="3">
        <v>706400</v>
      </c>
      <c r="B47" s="17" t="s">
        <v>38</v>
      </c>
      <c r="C47" s="10"/>
    </row>
    <row r="48" spans="1:3" x14ac:dyDescent="0.3">
      <c r="A48" s="3">
        <v>706402</v>
      </c>
      <c r="B48" s="17" t="s">
        <v>39</v>
      </c>
      <c r="C48" s="10"/>
    </row>
    <row r="49" spans="1:3" x14ac:dyDescent="0.3">
      <c r="A49" s="3">
        <v>707150</v>
      </c>
      <c r="B49" s="17" t="s">
        <v>66</v>
      </c>
      <c r="C49" s="10"/>
    </row>
    <row r="50" spans="1:3" x14ac:dyDescent="0.3">
      <c r="A50" s="3">
        <v>707160</v>
      </c>
      <c r="B50" s="17" t="s">
        <v>67</v>
      </c>
      <c r="C50" s="10"/>
    </row>
    <row r="51" spans="1:3" x14ac:dyDescent="0.3">
      <c r="A51" s="3">
        <v>708200</v>
      </c>
      <c r="B51" s="17" t="s">
        <v>40</v>
      </c>
      <c r="C51" s="10"/>
    </row>
    <row r="52" spans="1:3" x14ac:dyDescent="0.3">
      <c r="A52" s="3">
        <v>708805</v>
      </c>
      <c r="B52" s="17" t="s">
        <v>41</v>
      </c>
      <c r="C52" s="10"/>
    </row>
    <row r="53" spans="1:3" x14ac:dyDescent="0.3">
      <c r="A53" s="3">
        <v>741111</v>
      </c>
      <c r="B53" s="17" t="s">
        <v>42</v>
      </c>
      <c r="C53" s="10"/>
    </row>
    <row r="54" spans="1:3" x14ac:dyDescent="0.3">
      <c r="A54" s="3">
        <v>741140</v>
      </c>
      <c r="B54" s="17" t="s">
        <v>43</v>
      </c>
      <c r="C54" s="10"/>
    </row>
    <row r="55" spans="1:3" x14ac:dyDescent="0.3">
      <c r="A55" s="3">
        <v>741150</v>
      </c>
      <c r="B55" s="17" t="s">
        <v>50</v>
      </c>
      <c r="C55" s="10"/>
    </row>
    <row r="56" spans="1:3" x14ac:dyDescent="0.3">
      <c r="A56" s="3">
        <v>741160</v>
      </c>
      <c r="B56" s="17" t="s">
        <v>51</v>
      </c>
      <c r="C56" s="10"/>
    </row>
    <row r="57" spans="1:3" x14ac:dyDescent="0.3">
      <c r="A57" s="3">
        <v>741411</v>
      </c>
      <c r="B57" s="17" t="s">
        <v>52</v>
      </c>
      <c r="C57" s="10"/>
    </row>
    <row r="58" spans="1:3" x14ac:dyDescent="0.3">
      <c r="A58" s="3">
        <v>741413</v>
      </c>
      <c r="B58" s="17" t="s">
        <v>53</v>
      </c>
      <c r="C58" s="10"/>
    </row>
    <row r="59" spans="1:3" x14ac:dyDescent="0.3">
      <c r="A59" s="3">
        <v>741500</v>
      </c>
      <c r="B59" s="17" t="s">
        <v>46</v>
      </c>
      <c r="C59" s="10"/>
    </row>
    <row r="60" spans="1:3" x14ac:dyDescent="0.3">
      <c r="A60" s="3">
        <v>741880</v>
      </c>
      <c r="B60" s="17" t="s">
        <v>54</v>
      </c>
      <c r="C60" s="10"/>
    </row>
    <row r="61" spans="1:3" x14ac:dyDescent="0.3">
      <c r="A61" s="3">
        <v>747100</v>
      </c>
      <c r="B61" s="17" t="s">
        <v>45</v>
      </c>
      <c r="C61" s="10"/>
    </row>
    <row r="62" spans="1:3" x14ac:dyDescent="0.3">
      <c r="A62" s="3">
        <v>748400</v>
      </c>
      <c r="B62" s="17" t="s">
        <v>44</v>
      </c>
      <c r="C62" s="10"/>
    </row>
    <row r="63" spans="1:3" x14ac:dyDescent="0.3">
      <c r="A63" s="3">
        <v>755000</v>
      </c>
      <c r="B63" s="17" t="s">
        <v>47</v>
      </c>
      <c r="C63" s="10"/>
    </row>
    <row r="64" spans="1:3" x14ac:dyDescent="0.3">
      <c r="A64" s="3">
        <v>789400</v>
      </c>
      <c r="B64" s="17" t="s">
        <v>48</v>
      </c>
      <c r="C64" s="10"/>
    </row>
    <row r="65" spans="1:3" x14ac:dyDescent="0.3">
      <c r="A65" s="12">
        <v>791100</v>
      </c>
      <c r="B65" s="19" t="s">
        <v>49</v>
      </c>
      <c r="C65" s="13"/>
    </row>
    <row r="66" spans="1:3" ht="16.2" thickBot="1" x14ac:dyDescent="0.35">
      <c r="A66" s="26"/>
      <c r="B66" s="27" t="s">
        <v>70</v>
      </c>
      <c r="C66" s="13"/>
    </row>
    <row r="67" spans="1:3" s="45" customFormat="1" ht="20.100000000000001" customHeight="1" thickBot="1" x14ac:dyDescent="0.4">
      <c r="A67" s="39"/>
      <c r="B67" s="40"/>
      <c r="C67" s="44">
        <f>SUM(C44:C66)</f>
        <v>0</v>
      </c>
    </row>
    <row r="68" spans="1:3" ht="16.2" thickBot="1" x14ac:dyDescent="0.35"/>
    <row r="69" spans="1:3" ht="18.600000000000001" thickBot="1" x14ac:dyDescent="0.4">
      <c r="A69" s="47"/>
      <c r="B69" s="48" t="s">
        <v>75</v>
      </c>
      <c r="C69" s="49">
        <f>C67-C43</f>
        <v>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portrait" horizontalDpi="4294967293" verticalDpi="0" r:id="rId1"/>
  <headerFooter>
    <oddHeader>&amp;CBudget d'Action Culturelle</oddHeader>
    <oddFooter>&amp;L&amp;D&amp;RAnne Souty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0CE23-13FB-41FE-82DF-76259BB24523}">
  <sheetPr>
    <tabColor rgb="FF92D050"/>
    <pageSetUpPr fitToPage="1"/>
  </sheetPr>
  <dimension ref="A1:C69"/>
  <sheetViews>
    <sheetView topLeftCell="A52" workbookViewId="0">
      <selection activeCell="B81" sqref="B81"/>
    </sheetView>
  </sheetViews>
  <sheetFormatPr baseColWidth="10" defaultColWidth="11.44140625" defaultRowHeight="15.6" x14ac:dyDescent="0.3"/>
  <cols>
    <col min="1" max="1" width="14.88671875" style="1" customWidth="1"/>
    <col min="2" max="2" width="32.6640625" bestFit="1" customWidth="1"/>
    <col min="3" max="3" width="16.5546875" style="11" bestFit="1" customWidth="1"/>
  </cols>
  <sheetData>
    <row r="1" spans="1:3" ht="29.4" thickBot="1" x14ac:dyDescent="0.35">
      <c r="A1" s="20" t="s">
        <v>0</v>
      </c>
      <c r="B1" s="22" t="s">
        <v>1</v>
      </c>
      <c r="C1" s="8" t="s">
        <v>73</v>
      </c>
    </row>
    <row r="2" spans="1:3" x14ac:dyDescent="0.3">
      <c r="A2" s="2">
        <v>604100</v>
      </c>
      <c r="B2" s="16" t="s">
        <v>2</v>
      </c>
      <c r="C2" s="9"/>
    </row>
    <row r="3" spans="1:3" x14ac:dyDescent="0.3">
      <c r="A3" s="3">
        <v>604120</v>
      </c>
      <c r="B3" s="17" t="s">
        <v>3</v>
      </c>
      <c r="C3" s="10"/>
    </row>
    <row r="4" spans="1:3" x14ac:dyDescent="0.3">
      <c r="A4" s="3">
        <v>604150</v>
      </c>
      <c r="B4" s="17" t="s">
        <v>4</v>
      </c>
      <c r="C4" s="10"/>
    </row>
    <row r="5" spans="1:3" x14ac:dyDescent="0.3">
      <c r="A5" s="3">
        <v>605100</v>
      </c>
      <c r="B5" s="17" t="s">
        <v>5</v>
      </c>
      <c r="C5" s="10"/>
    </row>
    <row r="6" spans="1:3" x14ac:dyDescent="0.3">
      <c r="A6" s="3">
        <v>605110</v>
      </c>
      <c r="B6" s="17" t="s">
        <v>6</v>
      </c>
      <c r="C6" s="10"/>
    </row>
    <row r="7" spans="1:3" x14ac:dyDescent="0.3">
      <c r="A7" s="3">
        <v>605150</v>
      </c>
      <c r="B7" s="17" t="s">
        <v>7</v>
      </c>
      <c r="C7" s="10"/>
    </row>
    <row r="8" spans="1:3" x14ac:dyDescent="0.3">
      <c r="A8" s="3">
        <v>606300</v>
      </c>
      <c r="B8" s="17" t="s">
        <v>8</v>
      </c>
      <c r="C8" s="10"/>
    </row>
    <row r="9" spans="1:3" x14ac:dyDescent="0.3">
      <c r="A9" s="3">
        <v>606360</v>
      </c>
      <c r="B9" s="17" t="s">
        <v>9</v>
      </c>
      <c r="C9" s="10"/>
    </row>
    <row r="10" spans="1:3" x14ac:dyDescent="0.3">
      <c r="A10" s="3">
        <v>606400</v>
      </c>
      <c r="B10" s="17" t="s">
        <v>10</v>
      </c>
      <c r="C10" s="10"/>
    </row>
    <row r="11" spans="1:3" x14ac:dyDescent="0.3">
      <c r="A11" s="3">
        <v>613500</v>
      </c>
      <c r="B11" s="17" t="s">
        <v>11</v>
      </c>
      <c r="C11" s="10"/>
    </row>
    <row r="12" spans="1:3" x14ac:dyDescent="0.3">
      <c r="A12" s="3">
        <v>613520</v>
      </c>
      <c r="B12" s="17" t="s">
        <v>12</v>
      </c>
      <c r="C12" s="10"/>
    </row>
    <row r="13" spans="1:3" x14ac:dyDescent="0.3">
      <c r="A13" s="3">
        <v>613530</v>
      </c>
      <c r="B13" s="17" t="s">
        <v>13</v>
      </c>
      <c r="C13" s="10"/>
    </row>
    <row r="14" spans="1:3" x14ac:dyDescent="0.3">
      <c r="A14" s="3">
        <v>615500</v>
      </c>
      <c r="B14" s="17" t="s">
        <v>14</v>
      </c>
      <c r="C14" s="10"/>
    </row>
    <row r="15" spans="1:3" x14ac:dyDescent="0.3">
      <c r="A15" s="3">
        <v>615510</v>
      </c>
      <c r="B15" s="17" t="s">
        <v>34</v>
      </c>
      <c r="C15" s="10"/>
    </row>
    <row r="16" spans="1:3" x14ac:dyDescent="0.3">
      <c r="A16" s="3">
        <v>616000</v>
      </c>
      <c r="B16" s="17" t="s">
        <v>15</v>
      </c>
      <c r="C16" s="10"/>
    </row>
    <row r="17" spans="1:3" x14ac:dyDescent="0.3">
      <c r="A17" s="3">
        <v>618100</v>
      </c>
      <c r="B17" s="17" t="s">
        <v>16</v>
      </c>
      <c r="C17" s="10"/>
    </row>
    <row r="18" spans="1:3" x14ac:dyDescent="0.3">
      <c r="A18" s="3">
        <v>622600</v>
      </c>
      <c r="B18" s="17" t="s">
        <v>17</v>
      </c>
      <c r="C18" s="10"/>
    </row>
    <row r="19" spans="1:3" x14ac:dyDescent="0.3">
      <c r="A19" s="3">
        <v>622610</v>
      </c>
      <c r="B19" s="17" t="s">
        <v>76</v>
      </c>
      <c r="C19" s="10"/>
    </row>
    <row r="20" spans="1:3" x14ac:dyDescent="0.3">
      <c r="A20" s="3">
        <v>623110</v>
      </c>
      <c r="B20" s="17" t="s">
        <v>19</v>
      </c>
      <c r="C20" s="10"/>
    </row>
    <row r="21" spans="1:3" x14ac:dyDescent="0.3">
      <c r="A21" s="3">
        <v>623120</v>
      </c>
      <c r="B21" s="17" t="s">
        <v>20</v>
      </c>
      <c r="C21" s="10"/>
    </row>
    <row r="22" spans="1:3" x14ac:dyDescent="0.3">
      <c r="A22" s="3">
        <v>625100</v>
      </c>
      <c r="B22" s="17" t="s">
        <v>21</v>
      </c>
      <c r="C22" s="10"/>
    </row>
    <row r="23" spans="1:3" x14ac:dyDescent="0.3">
      <c r="A23" s="3">
        <v>625710</v>
      </c>
      <c r="B23" s="17" t="s">
        <v>22</v>
      </c>
      <c r="C23" s="10"/>
    </row>
    <row r="24" spans="1:3" x14ac:dyDescent="0.3">
      <c r="A24" s="3">
        <v>625720</v>
      </c>
      <c r="B24" s="17" t="s">
        <v>23</v>
      </c>
      <c r="C24" s="10"/>
    </row>
    <row r="25" spans="1:3" x14ac:dyDescent="0.3">
      <c r="A25" s="3">
        <v>626000</v>
      </c>
      <c r="B25" s="17" t="s">
        <v>24</v>
      </c>
      <c r="C25" s="10"/>
    </row>
    <row r="26" spans="1:3" x14ac:dyDescent="0.3">
      <c r="A26" s="3">
        <v>626100</v>
      </c>
      <c r="B26" s="17" t="s">
        <v>25</v>
      </c>
      <c r="C26" s="10"/>
    </row>
    <row r="27" spans="1:3" x14ac:dyDescent="0.3">
      <c r="A27" s="3">
        <v>627000</v>
      </c>
      <c r="B27" s="17" t="s">
        <v>26</v>
      </c>
      <c r="C27" s="10"/>
    </row>
    <row r="28" spans="1:3" x14ac:dyDescent="0.3">
      <c r="A28" s="3">
        <v>633300</v>
      </c>
      <c r="B28" s="17" t="s">
        <v>27</v>
      </c>
      <c r="C28" s="10"/>
    </row>
    <row r="29" spans="1:3" x14ac:dyDescent="0.3">
      <c r="A29" s="3">
        <v>635200</v>
      </c>
      <c r="B29" s="17" t="s">
        <v>60</v>
      </c>
      <c r="C29" s="10"/>
    </row>
    <row r="30" spans="1:3" x14ac:dyDescent="0.3">
      <c r="A30" s="3">
        <v>641100</v>
      </c>
      <c r="B30" s="17" t="s">
        <v>28</v>
      </c>
      <c r="C30" s="10"/>
    </row>
    <row r="31" spans="1:3" x14ac:dyDescent="0.3">
      <c r="A31" s="3">
        <v>641110</v>
      </c>
      <c r="B31" s="17" t="s">
        <v>29</v>
      </c>
      <c r="C31" s="10"/>
    </row>
    <row r="32" spans="1:3" x14ac:dyDescent="0.3">
      <c r="A32" s="3">
        <v>641150</v>
      </c>
      <c r="B32" s="17" t="s">
        <v>30</v>
      </c>
      <c r="C32" s="10"/>
    </row>
    <row r="33" spans="1:3" x14ac:dyDescent="0.3">
      <c r="A33" s="3">
        <v>641200</v>
      </c>
      <c r="B33" s="17" t="s">
        <v>61</v>
      </c>
      <c r="C33" s="10"/>
    </row>
    <row r="34" spans="1:3" x14ac:dyDescent="0.3">
      <c r="A34" s="3">
        <v>641300</v>
      </c>
      <c r="B34" s="17" t="s">
        <v>62</v>
      </c>
      <c r="C34" s="10"/>
    </row>
    <row r="35" spans="1:3" x14ac:dyDescent="0.3">
      <c r="A35" s="3">
        <v>641400</v>
      </c>
      <c r="B35" s="17" t="s">
        <v>31</v>
      </c>
      <c r="C35" s="10"/>
    </row>
    <row r="36" spans="1:3" x14ac:dyDescent="0.3">
      <c r="A36" s="3">
        <v>645100</v>
      </c>
      <c r="B36" s="17" t="s">
        <v>63</v>
      </c>
      <c r="C36" s="10"/>
    </row>
    <row r="37" spans="1:3" x14ac:dyDescent="0.3">
      <c r="A37" s="3">
        <v>651200</v>
      </c>
      <c r="B37" s="17" t="s">
        <v>32</v>
      </c>
      <c r="C37" s="10"/>
    </row>
    <row r="38" spans="1:3" x14ac:dyDescent="0.3">
      <c r="A38" s="3">
        <v>651500</v>
      </c>
      <c r="B38" s="17" t="s">
        <v>33</v>
      </c>
      <c r="C38" s="10"/>
    </row>
    <row r="39" spans="1:3" x14ac:dyDescent="0.3">
      <c r="A39" s="3">
        <v>651600</v>
      </c>
      <c r="B39" s="18" t="s">
        <v>64</v>
      </c>
      <c r="C39" s="10"/>
    </row>
    <row r="40" spans="1:3" x14ac:dyDescent="0.3">
      <c r="A40" s="3">
        <v>651610</v>
      </c>
      <c r="B40" s="18" t="s">
        <v>65</v>
      </c>
      <c r="C40" s="10"/>
    </row>
    <row r="41" spans="1:3" x14ac:dyDescent="0.3">
      <c r="A41" s="26"/>
      <c r="B41" s="27" t="s">
        <v>68</v>
      </c>
      <c r="C41" s="10"/>
    </row>
    <row r="42" spans="1:3" ht="16.2" thickBot="1" x14ac:dyDescent="0.35">
      <c r="A42" s="28"/>
      <c r="B42" s="29" t="s">
        <v>69</v>
      </c>
      <c r="C42" s="13"/>
    </row>
    <row r="43" spans="1:3" ht="20.100000000000001" customHeight="1" thickBot="1" x14ac:dyDescent="0.4">
      <c r="A43" s="39"/>
      <c r="B43" s="40"/>
      <c r="C43" s="44">
        <f>SUM(C2:C42)</f>
        <v>0</v>
      </c>
    </row>
    <row r="44" spans="1:3" x14ac:dyDescent="0.3">
      <c r="A44" s="33">
        <v>706100</v>
      </c>
      <c r="B44" s="34" t="s">
        <v>35</v>
      </c>
      <c r="C44" s="38"/>
    </row>
    <row r="45" spans="1:3" x14ac:dyDescent="0.3">
      <c r="A45" s="3">
        <v>706110</v>
      </c>
      <c r="B45" s="17" t="s">
        <v>36</v>
      </c>
      <c r="C45" s="10"/>
    </row>
    <row r="46" spans="1:3" x14ac:dyDescent="0.3">
      <c r="A46" s="3">
        <v>706310</v>
      </c>
      <c r="B46" s="17" t="s">
        <v>37</v>
      </c>
      <c r="C46" s="10"/>
    </row>
    <row r="47" spans="1:3" x14ac:dyDescent="0.3">
      <c r="A47" s="3">
        <v>706400</v>
      </c>
      <c r="B47" s="17" t="s">
        <v>38</v>
      </c>
      <c r="C47" s="10"/>
    </row>
    <row r="48" spans="1:3" x14ac:dyDescent="0.3">
      <c r="A48" s="3">
        <v>706402</v>
      </c>
      <c r="B48" s="17" t="s">
        <v>39</v>
      </c>
      <c r="C48" s="10"/>
    </row>
    <row r="49" spans="1:3" x14ac:dyDescent="0.3">
      <c r="A49" s="3">
        <v>707150</v>
      </c>
      <c r="B49" s="17" t="s">
        <v>66</v>
      </c>
      <c r="C49" s="10"/>
    </row>
    <row r="50" spans="1:3" x14ac:dyDescent="0.3">
      <c r="A50" s="3">
        <v>707160</v>
      </c>
      <c r="B50" s="17" t="s">
        <v>67</v>
      </c>
      <c r="C50" s="10"/>
    </row>
    <row r="51" spans="1:3" x14ac:dyDescent="0.3">
      <c r="A51" s="3">
        <v>708200</v>
      </c>
      <c r="B51" s="17" t="s">
        <v>40</v>
      </c>
      <c r="C51" s="10"/>
    </row>
    <row r="52" spans="1:3" x14ac:dyDescent="0.3">
      <c r="A52" s="3">
        <v>708805</v>
      </c>
      <c r="B52" s="17" t="s">
        <v>41</v>
      </c>
      <c r="C52" s="10"/>
    </row>
    <row r="53" spans="1:3" x14ac:dyDescent="0.3">
      <c r="A53" s="3">
        <v>741111</v>
      </c>
      <c r="B53" s="17" t="s">
        <v>42</v>
      </c>
      <c r="C53" s="10"/>
    </row>
    <row r="54" spans="1:3" x14ac:dyDescent="0.3">
      <c r="A54" s="3">
        <v>741140</v>
      </c>
      <c r="B54" s="17" t="s">
        <v>43</v>
      </c>
      <c r="C54" s="10"/>
    </row>
    <row r="55" spans="1:3" x14ac:dyDescent="0.3">
      <c r="A55" s="3">
        <v>741150</v>
      </c>
      <c r="B55" s="17" t="s">
        <v>50</v>
      </c>
      <c r="C55" s="10"/>
    </row>
    <row r="56" spans="1:3" x14ac:dyDescent="0.3">
      <c r="A56" s="3">
        <v>741160</v>
      </c>
      <c r="B56" s="17" t="s">
        <v>51</v>
      </c>
      <c r="C56" s="10"/>
    </row>
    <row r="57" spans="1:3" x14ac:dyDescent="0.3">
      <c r="A57" s="3">
        <v>741411</v>
      </c>
      <c r="B57" s="17" t="s">
        <v>52</v>
      </c>
      <c r="C57" s="10"/>
    </row>
    <row r="58" spans="1:3" x14ac:dyDescent="0.3">
      <c r="A58" s="3">
        <v>741413</v>
      </c>
      <c r="B58" s="17" t="s">
        <v>53</v>
      </c>
      <c r="C58" s="10"/>
    </row>
    <row r="59" spans="1:3" x14ac:dyDescent="0.3">
      <c r="A59" s="3">
        <v>741500</v>
      </c>
      <c r="B59" s="17" t="s">
        <v>46</v>
      </c>
      <c r="C59" s="10"/>
    </row>
    <row r="60" spans="1:3" x14ac:dyDescent="0.3">
      <c r="A60" s="3">
        <v>741880</v>
      </c>
      <c r="B60" s="17" t="s">
        <v>54</v>
      </c>
      <c r="C60" s="10"/>
    </row>
    <row r="61" spans="1:3" x14ac:dyDescent="0.3">
      <c r="A61" s="3">
        <v>747100</v>
      </c>
      <c r="B61" s="17" t="s">
        <v>45</v>
      </c>
      <c r="C61" s="10"/>
    </row>
    <row r="62" spans="1:3" x14ac:dyDescent="0.3">
      <c r="A62" s="3">
        <v>748400</v>
      </c>
      <c r="B62" s="17" t="s">
        <v>44</v>
      </c>
      <c r="C62" s="10"/>
    </row>
    <row r="63" spans="1:3" x14ac:dyDescent="0.3">
      <c r="A63" s="3">
        <v>755000</v>
      </c>
      <c r="B63" s="17" t="s">
        <v>47</v>
      </c>
      <c r="C63" s="10"/>
    </row>
    <row r="64" spans="1:3" x14ac:dyDescent="0.3">
      <c r="A64" s="3">
        <v>789400</v>
      </c>
      <c r="B64" s="17" t="s">
        <v>48</v>
      </c>
      <c r="C64" s="10"/>
    </row>
    <row r="65" spans="1:3" x14ac:dyDescent="0.3">
      <c r="A65" s="12">
        <v>791100</v>
      </c>
      <c r="B65" s="19" t="s">
        <v>49</v>
      </c>
      <c r="C65" s="13"/>
    </row>
    <row r="66" spans="1:3" ht="16.2" thickBot="1" x14ac:dyDescent="0.35">
      <c r="A66" s="26"/>
      <c r="B66" s="27" t="s">
        <v>70</v>
      </c>
      <c r="C66" s="13"/>
    </row>
    <row r="67" spans="1:3" s="45" customFormat="1" ht="20.100000000000001" customHeight="1" thickBot="1" x14ac:dyDescent="0.4">
      <c r="A67" s="39"/>
      <c r="B67" s="40"/>
      <c r="C67" s="44">
        <f>SUM(C44:C66)</f>
        <v>0</v>
      </c>
    </row>
    <row r="68" spans="1:3" ht="16.2" thickBot="1" x14ac:dyDescent="0.35"/>
    <row r="69" spans="1:3" ht="18.600000000000001" thickBot="1" x14ac:dyDescent="0.4">
      <c r="A69" s="47"/>
      <c r="B69" s="48" t="s">
        <v>75</v>
      </c>
      <c r="C69" s="49">
        <f>C67-C43</f>
        <v>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portrait" horizontalDpi="4294967293" verticalDpi="0" r:id="rId1"/>
  <headerFooter>
    <oddHeader>&amp;CBudget de Festival</oddHeader>
    <oddFooter>&amp;L&amp;D&amp;RAnne Souty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1D45A-ACA3-42ED-A91C-388CB12858C9}">
  <sheetPr>
    <tabColor theme="8"/>
    <pageSetUpPr fitToPage="1"/>
  </sheetPr>
  <dimension ref="A1:C69"/>
  <sheetViews>
    <sheetView topLeftCell="A43" workbookViewId="0">
      <selection activeCell="F65" sqref="F65"/>
    </sheetView>
  </sheetViews>
  <sheetFormatPr baseColWidth="10" defaultColWidth="11.44140625" defaultRowHeight="15.6" x14ac:dyDescent="0.3"/>
  <cols>
    <col min="1" max="1" width="14.88671875" style="1" customWidth="1"/>
    <col min="2" max="2" width="32.6640625" bestFit="1" customWidth="1"/>
    <col min="3" max="3" width="16.5546875" style="11" bestFit="1" customWidth="1"/>
  </cols>
  <sheetData>
    <row r="1" spans="1:3" ht="29.4" thickBot="1" x14ac:dyDescent="0.35">
      <c r="A1" s="20" t="s">
        <v>0</v>
      </c>
      <c r="B1" s="22" t="s">
        <v>1</v>
      </c>
      <c r="C1" s="8" t="s">
        <v>74</v>
      </c>
    </row>
    <row r="2" spans="1:3" x14ac:dyDescent="0.3">
      <c r="A2" s="2">
        <v>604100</v>
      </c>
      <c r="B2" s="16" t="s">
        <v>2</v>
      </c>
      <c r="C2" s="9"/>
    </row>
    <row r="3" spans="1:3" x14ac:dyDescent="0.3">
      <c r="A3" s="3">
        <v>604120</v>
      </c>
      <c r="B3" s="17" t="s">
        <v>3</v>
      </c>
      <c r="C3" s="10"/>
    </row>
    <row r="4" spans="1:3" x14ac:dyDescent="0.3">
      <c r="A4" s="3">
        <v>604150</v>
      </c>
      <c r="B4" s="17" t="s">
        <v>4</v>
      </c>
      <c r="C4" s="10"/>
    </row>
    <row r="5" spans="1:3" x14ac:dyDescent="0.3">
      <c r="A5" s="3">
        <v>605100</v>
      </c>
      <c r="B5" s="17" t="s">
        <v>5</v>
      </c>
      <c r="C5" s="10"/>
    </row>
    <row r="6" spans="1:3" x14ac:dyDescent="0.3">
      <c r="A6" s="3">
        <v>605110</v>
      </c>
      <c r="B6" s="17" t="s">
        <v>6</v>
      </c>
      <c r="C6" s="10"/>
    </row>
    <row r="7" spans="1:3" x14ac:dyDescent="0.3">
      <c r="A7" s="3">
        <v>605150</v>
      </c>
      <c r="B7" s="17" t="s">
        <v>7</v>
      </c>
      <c r="C7" s="10"/>
    </row>
    <row r="8" spans="1:3" x14ac:dyDescent="0.3">
      <c r="A8" s="3">
        <v>606300</v>
      </c>
      <c r="B8" s="17" t="s">
        <v>8</v>
      </c>
      <c r="C8" s="10"/>
    </row>
    <row r="9" spans="1:3" x14ac:dyDescent="0.3">
      <c r="A9" s="3">
        <v>606360</v>
      </c>
      <c r="B9" s="17" t="s">
        <v>9</v>
      </c>
      <c r="C9" s="10"/>
    </row>
    <row r="10" spans="1:3" x14ac:dyDescent="0.3">
      <c r="A10" s="3">
        <v>606400</v>
      </c>
      <c r="B10" s="17" t="s">
        <v>10</v>
      </c>
      <c r="C10" s="10"/>
    </row>
    <row r="11" spans="1:3" x14ac:dyDescent="0.3">
      <c r="A11" s="3">
        <v>613500</v>
      </c>
      <c r="B11" s="17" t="s">
        <v>11</v>
      </c>
      <c r="C11" s="10"/>
    </row>
    <row r="12" spans="1:3" x14ac:dyDescent="0.3">
      <c r="A12" s="3">
        <v>613520</v>
      </c>
      <c r="B12" s="17" t="s">
        <v>12</v>
      </c>
      <c r="C12" s="10"/>
    </row>
    <row r="13" spans="1:3" x14ac:dyDescent="0.3">
      <c r="A13" s="3">
        <v>613530</v>
      </c>
      <c r="B13" s="17" t="s">
        <v>13</v>
      </c>
      <c r="C13" s="10"/>
    </row>
    <row r="14" spans="1:3" x14ac:dyDescent="0.3">
      <c r="A14" s="3">
        <v>615500</v>
      </c>
      <c r="B14" s="17" t="s">
        <v>14</v>
      </c>
      <c r="C14" s="10"/>
    </row>
    <row r="15" spans="1:3" x14ac:dyDescent="0.3">
      <c r="A15" s="3">
        <v>615510</v>
      </c>
      <c r="B15" s="17" t="s">
        <v>34</v>
      </c>
      <c r="C15" s="10"/>
    </row>
    <row r="16" spans="1:3" x14ac:dyDescent="0.3">
      <c r="A16" s="3">
        <v>616000</v>
      </c>
      <c r="B16" s="17" t="s">
        <v>15</v>
      </c>
      <c r="C16" s="10"/>
    </row>
    <row r="17" spans="1:3" x14ac:dyDescent="0.3">
      <c r="A17" s="3">
        <v>618100</v>
      </c>
      <c r="B17" s="17" t="s">
        <v>16</v>
      </c>
      <c r="C17" s="10"/>
    </row>
    <row r="18" spans="1:3" x14ac:dyDescent="0.3">
      <c r="A18" s="3">
        <v>622600</v>
      </c>
      <c r="B18" s="17" t="s">
        <v>17</v>
      </c>
      <c r="C18" s="10"/>
    </row>
    <row r="19" spans="1:3" x14ac:dyDescent="0.3">
      <c r="A19" s="3">
        <v>622610</v>
      </c>
      <c r="B19" s="17" t="s">
        <v>76</v>
      </c>
      <c r="C19" s="10"/>
    </row>
    <row r="20" spans="1:3" x14ac:dyDescent="0.3">
      <c r="A20" s="3">
        <v>623110</v>
      </c>
      <c r="B20" s="17" t="s">
        <v>19</v>
      </c>
      <c r="C20" s="10"/>
    </row>
    <row r="21" spans="1:3" x14ac:dyDescent="0.3">
      <c r="A21" s="3">
        <v>623120</v>
      </c>
      <c r="B21" s="17" t="s">
        <v>20</v>
      </c>
      <c r="C21" s="10"/>
    </row>
    <row r="22" spans="1:3" x14ac:dyDescent="0.3">
      <c r="A22" s="3">
        <v>625100</v>
      </c>
      <c r="B22" s="17" t="s">
        <v>21</v>
      </c>
      <c r="C22" s="10"/>
    </row>
    <row r="23" spans="1:3" x14ac:dyDescent="0.3">
      <c r="A23" s="3">
        <v>625710</v>
      </c>
      <c r="B23" s="17" t="s">
        <v>22</v>
      </c>
      <c r="C23" s="10"/>
    </row>
    <row r="24" spans="1:3" x14ac:dyDescent="0.3">
      <c r="A24" s="3">
        <v>625720</v>
      </c>
      <c r="B24" s="17" t="s">
        <v>23</v>
      </c>
      <c r="C24" s="10"/>
    </row>
    <row r="25" spans="1:3" x14ac:dyDescent="0.3">
      <c r="A25" s="3">
        <v>626000</v>
      </c>
      <c r="B25" s="17" t="s">
        <v>24</v>
      </c>
      <c r="C25" s="10"/>
    </row>
    <row r="26" spans="1:3" x14ac:dyDescent="0.3">
      <c r="A26" s="3">
        <v>626100</v>
      </c>
      <c r="B26" s="17" t="s">
        <v>25</v>
      </c>
      <c r="C26" s="10"/>
    </row>
    <row r="27" spans="1:3" x14ac:dyDescent="0.3">
      <c r="A27" s="3">
        <v>627000</v>
      </c>
      <c r="B27" s="17" t="s">
        <v>26</v>
      </c>
      <c r="C27" s="10"/>
    </row>
    <row r="28" spans="1:3" x14ac:dyDescent="0.3">
      <c r="A28" s="3">
        <v>633300</v>
      </c>
      <c r="B28" s="17" t="s">
        <v>27</v>
      </c>
      <c r="C28" s="10"/>
    </row>
    <row r="29" spans="1:3" x14ac:dyDescent="0.3">
      <c r="A29" s="3">
        <v>635200</v>
      </c>
      <c r="B29" s="17" t="s">
        <v>60</v>
      </c>
      <c r="C29" s="10"/>
    </row>
    <row r="30" spans="1:3" x14ac:dyDescent="0.3">
      <c r="A30" s="3">
        <v>641100</v>
      </c>
      <c r="B30" s="17" t="s">
        <v>28</v>
      </c>
      <c r="C30" s="10"/>
    </row>
    <row r="31" spans="1:3" x14ac:dyDescent="0.3">
      <c r="A31" s="3">
        <v>641110</v>
      </c>
      <c r="B31" s="17" t="s">
        <v>29</v>
      </c>
      <c r="C31" s="10"/>
    </row>
    <row r="32" spans="1:3" x14ac:dyDescent="0.3">
      <c r="A32" s="3">
        <v>641150</v>
      </c>
      <c r="B32" s="17" t="s">
        <v>30</v>
      </c>
      <c r="C32" s="10"/>
    </row>
    <row r="33" spans="1:3" x14ac:dyDescent="0.3">
      <c r="A33" s="3">
        <v>641200</v>
      </c>
      <c r="B33" s="17" t="s">
        <v>61</v>
      </c>
      <c r="C33" s="10"/>
    </row>
    <row r="34" spans="1:3" x14ac:dyDescent="0.3">
      <c r="A34" s="3">
        <v>641300</v>
      </c>
      <c r="B34" s="17" t="s">
        <v>62</v>
      </c>
      <c r="C34" s="10"/>
    </row>
    <row r="35" spans="1:3" x14ac:dyDescent="0.3">
      <c r="A35" s="3">
        <v>641400</v>
      </c>
      <c r="B35" s="17" t="s">
        <v>31</v>
      </c>
      <c r="C35" s="10"/>
    </row>
    <row r="36" spans="1:3" x14ac:dyDescent="0.3">
      <c r="A36" s="3">
        <v>645100</v>
      </c>
      <c r="B36" s="17" t="s">
        <v>63</v>
      </c>
      <c r="C36" s="10"/>
    </row>
    <row r="37" spans="1:3" x14ac:dyDescent="0.3">
      <c r="A37" s="3">
        <v>651200</v>
      </c>
      <c r="B37" s="17" t="s">
        <v>32</v>
      </c>
      <c r="C37" s="10"/>
    </row>
    <row r="38" spans="1:3" x14ac:dyDescent="0.3">
      <c r="A38" s="3">
        <v>651500</v>
      </c>
      <c r="B38" s="17" t="s">
        <v>33</v>
      </c>
      <c r="C38" s="10"/>
    </row>
    <row r="39" spans="1:3" x14ac:dyDescent="0.3">
      <c r="A39" s="3">
        <v>651600</v>
      </c>
      <c r="B39" s="18" t="s">
        <v>64</v>
      </c>
      <c r="C39" s="10"/>
    </row>
    <row r="40" spans="1:3" x14ac:dyDescent="0.3">
      <c r="A40" s="3">
        <v>651610</v>
      </c>
      <c r="B40" s="18" t="s">
        <v>65</v>
      </c>
      <c r="C40" s="10"/>
    </row>
    <row r="41" spans="1:3" x14ac:dyDescent="0.3">
      <c r="A41" s="26"/>
      <c r="B41" s="27" t="s">
        <v>68</v>
      </c>
      <c r="C41" s="10"/>
    </row>
    <row r="42" spans="1:3" ht="16.2" thickBot="1" x14ac:dyDescent="0.35">
      <c r="A42" s="28"/>
      <c r="B42" s="29" t="s">
        <v>69</v>
      </c>
      <c r="C42" s="13"/>
    </row>
    <row r="43" spans="1:3" ht="20.100000000000001" customHeight="1" thickBot="1" x14ac:dyDescent="0.4">
      <c r="A43" s="39"/>
      <c r="B43" s="40"/>
      <c r="C43" s="44">
        <f>SUM(C2:C42)</f>
        <v>0</v>
      </c>
    </row>
    <row r="44" spans="1:3" x14ac:dyDescent="0.3">
      <c r="A44" s="33">
        <v>706100</v>
      </c>
      <c r="B44" s="34" t="s">
        <v>35</v>
      </c>
      <c r="C44" s="38"/>
    </row>
    <row r="45" spans="1:3" x14ac:dyDescent="0.3">
      <c r="A45" s="3">
        <v>706110</v>
      </c>
      <c r="B45" s="17" t="s">
        <v>36</v>
      </c>
      <c r="C45" s="10"/>
    </row>
    <row r="46" spans="1:3" x14ac:dyDescent="0.3">
      <c r="A46" s="3">
        <v>706310</v>
      </c>
      <c r="B46" s="17" t="s">
        <v>37</v>
      </c>
      <c r="C46" s="10"/>
    </row>
    <row r="47" spans="1:3" x14ac:dyDescent="0.3">
      <c r="A47" s="3">
        <v>706400</v>
      </c>
      <c r="B47" s="17" t="s">
        <v>38</v>
      </c>
      <c r="C47" s="10"/>
    </row>
    <row r="48" spans="1:3" x14ac:dyDescent="0.3">
      <c r="A48" s="3">
        <v>706402</v>
      </c>
      <c r="B48" s="17" t="s">
        <v>39</v>
      </c>
      <c r="C48" s="10"/>
    </row>
    <row r="49" spans="1:3" x14ac:dyDescent="0.3">
      <c r="A49" s="3">
        <v>707150</v>
      </c>
      <c r="B49" s="17" t="s">
        <v>66</v>
      </c>
      <c r="C49" s="10"/>
    </row>
    <row r="50" spans="1:3" x14ac:dyDescent="0.3">
      <c r="A50" s="3">
        <v>707160</v>
      </c>
      <c r="B50" s="17" t="s">
        <v>67</v>
      </c>
      <c r="C50" s="10"/>
    </row>
    <row r="51" spans="1:3" x14ac:dyDescent="0.3">
      <c r="A51" s="3">
        <v>708200</v>
      </c>
      <c r="B51" s="17" t="s">
        <v>40</v>
      </c>
      <c r="C51" s="10"/>
    </row>
    <row r="52" spans="1:3" x14ac:dyDescent="0.3">
      <c r="A52" s="3">
        <v>708805</v>
      </c>
      <c r="B52" s="17" t="s">
        <v>41</v>
      </c>
      <c r="C52" s="10"/>
    </row>
    <row r="53" spans="1:3" x14ac:dyDescent="0.3">
      <c r="A53" s="3">
        <v>741111</v>
      </c>
      <c r="B53" s="17" t="s">
        <v>42</v>
      </c>
      <c r="C53" s="10"/>
    </row>
    <row r="54" spans="1:3" x14ac:dyDescent="0.3">
      <c r="A54" s="3">
        <v>741140</v>
      </c>
      <c r="B54" s="17" t="s">
        <v>43</v>
      </c>
      <c r="C54" s="10"/>
    </row>
    <row r="55" spans="1:3" x14ac:dyDescent="0.3">
      <c r="A55" s="3">
        <v>741150</v>
      </c>
      <c r="B55" s="17" t="s">
        <v>50</v>
      </c>
      <c r="C55" s="10"/>
    </row>
    <row r="56" spans="1:3" x14ac:dyDescent="0.3">
      <c r="A56" s="3">
        <v>741160</v>
      </c>
      <c r="B56" s="17" t="s">
        <v>51</v>
      </c>
      <c r="C56" s="10"/>
    </row>
    <row r="57" spans="1:3" x14ac:dyDescent="0.3">
      <c r="A57" s="3">
        <v>741411</v>
      </c>
      <c r="B57" s="17" t="s">
        <v>52</v>
      </c>
      <c r="C57" s="10"/>
    </row>
    <row r="58" spans="1:3" x14ac:dyDescent="0.3">
      <c r="A58" s="3">
        <v>741413</v>
      </c>
      <c r="B58" s="17" t="s">
        <v>53</v>
      </c>
      <c r="C58" s="10"/>
    </row>
    <row r="59" spans="1:3" x14ac:dyDescent="0.3">
      <c r="A59" s="3">
        <v>741500</v>
      </c>
      <c r="B59" s="17" t="s">
        <v>46</v>
      </c>
      <c r="C59" s="10"/>
    </row>
    <row r="60" spans="1:3" x14ac:dyDescent="0.3">
      <c r="A60" s="3">
        <v>741880</v>
      </c>
      <c r="B60" s="17" t="s">
        <v>54</v>
      </c>
      <c r="C60" s="10"/>
    </row>
    <row r="61" spans="1:3" x14ac:dyDescent="0.3">
      <c r="A61" s="3">
        <v>747100</v>
      </c>
      <c r="B61" s="17" t="s">
        <v>45</v>
      </c>
      <c r="C61" s="10"/>
    </row>
    <row r="62" spans="1:3" x14ac:dyDescent="0.3">
      <c r="A62" s="3">
        <v>748400</v>
      </c>
      <c r="B62" s="17" t="s">
        <v>44</v>
      </c>
      <c r="C62" s="10"/>
    </row>
    <row r="63" spans="1:3" x14ac:dyDescent="0.3">
      <c r="A63" s="3">
        <v>755000</v>
      </c>
      <c r="B63" s="17" t="s">
        <v>47</v>
      </c>
      <c r="C63" s="10"/>
    </row>
    <row r="64" spans="1:3" x14ac:dyDescent="0.3">
      <c r="A64" s="3">
        <v>789400</v>
      </c>
      <c r="B64" s="17" t="s">
        <v>48</v>
      </c>
      <c r="C64" s="10"/>
    </row>
    <row r="65" spans="1:3" x14ac:dyDescent="0.3">
      <c r="A65" s="12">
        <v>791100</v>
      </c>
      <c r="B65" s="19" t="s">
        <v>49</v>
      </c>
      <c r="C65" s="13"/>
    </row>
    <row r="66" spans="1:3" ht="16.2" thickBot="1" x14ac:dyDescent="0.35">
      <c r="A66" s="26"/>
      <c r="B66" s="27" t="s">
        <v>70</v>
      </c>
      <c r="C66" s="13"/>
    </row>
    <row r="67" spans="1:3" s="45" customFormat="1" ht="20.100000000000001" customHeight="1" thickBot="1" x14ac:dyDescent="0.4">
      <c r="A67" s="39"/>
      <c r="B67" s="40"/>
      <c r="C67" s="44">
        <f>SUM(C44:C66)</f>
        <v>0</v>
      </c>
    </row>
    <row r="68" spans="1:3" ht="16.2" thickBot="1" x14ac:dyDescent="0.35"/>
    <row r="69" spans="1:3" ht="18.600000000000001" thickBot="1" x14ac:dyDescent="0.4">
      <c r="A69" s="47"/>
      <c r="B69" s="48" t="s">
        <v>75</v>
      </c>
      <c r="C69" s="49">
        <f>C67-C43</f>
        <v>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portrait" horizontalDpi="4294967293" verticalDpi="0" r:id="rId1"/>
  <headerFooter>
    <oddHeader>&amp;CBudget de Production</oddHeader>
    <oddFooter>&amp;L&amp;D&amp;RAnne Souty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DD14D-8443-4231-865B-7A622047FA0E}">
  <sheetPr>
    <tabColor theme="1"/>
    <pageSetUpPr fitToPage="1"/>
  </sheetPr>
  <dimension ref="A1:G69"/>
  <sheetViews>
    <sheetView workbookViewId="0">
      <selection activeCell="J25" sqref="J25"/>
    </sheetView>
  </sheetViews>
  <sheetFormatPr baseColWidth="10" defaultColWidth="11.44140625" defaultRowHeight="15.6" x14ac:dyDescent="0.3"/>
  <cols>
    <col min="1" max="1" width="14.88671875" style="1" customWidth="1"/>
    <col min="2" max="2" width="32.6640625" bestFit="1" customWidth="1"/>
    <col min="3" max="3" width="18.109375" bestFit="1" customWidth="1"/>
    <col min="4" max="6" width="16.5546875" bestFit="1" customWidth="1"/>
    <col min="7" max="7" width="16.5546875" style="11" bestFit="1" customWidth="1"/>
  </cols>
  <sheetData>
    <row r="1" spans="1:7" ht="29.4" thickBot="1" x14ac:dyDescent="0.35">
      <c r="A1" s="20" t="s">
        <v>0</v>
      </c>
      <c r="B1" s="22" t="s">
        <v>1</v>
      </c>
      <c r="C1" s="20" t="s">
        <v>55</v>
      </c>
      <c r="D1" s="21" t="s">
        <v>56</v>
      </c>
      <c r="E1" s="21" t="s">
        <v>57</v>
      </c>
      <c r="F1" s="22" t="s">
        <v>58</v>
      </c>
      <c r="G1" s="8" t="s">
        <v>59</v>
      </c>
    </row>
    <row r="2" spans="1:7" x14ac:dyDescent="0.3">
      <c r="A2" s="2">
        <v>604100</v>
      </c>
      <c r="B2" s="16" t="s">
        <v>2</v>
      </c>
      <c r="C2" s="14">
        <f>Fonctionnement!C2</f>
        <v>0</v>
      </c>
      <c r="D2" s="4">
        <f>'Action culturelle'!C2</f>
        <v>0</v>
      </c>
      <c r="E2" s="4">
        <f>Festival!C2</f>
        <v>0</v>
      </c>
      <c r="F2" s="5">
        <f>Production!C2</f>
        <v>0</v>
      </c>
      <c r="G2" s="9">
        <f>SUM(C2:F2)</f>
        <v>0</v>
      </c>
    </row>
    <row r="3" spans="1:7" x14ac:dyDescent="0.3">
      <c r="A3" s="3">
        <v>604120</v>
      </c>
      <c r="B3" s="17" t="s">
        <v>3</v>
      </c>
      <c r="C3" s="15">
        <f>Fonctionnement!C3</f>
        <v>0</v>
      </c>
      <c r="D3" s="6">
        <f>'Action culturelle'!C3</f>
        <v>0</v>
      </c>
      <c r="E3" s="6">
        <f>Festival!C3</f>
        <v>0</v>
      </c>
      <c r="F3" s="7">
        <f>Production!C3</f>
        <v>0</v>
      </c>
      <c r="G3" s="10">
        <f t="shared" ref="G3:G42" si="0">SUM(C3:F3)</f>
        <v>0</v>
      </c>
    </row>
    <row r="4" spans="1:7" x14ac:dyDescent="0.3">
      <c r="A4" s="3">
        <v>604150</v>
      </c>
      <c r="B4" s="17" t="s">
        <v>4</v>
      </c>
      <c r="C4" s="15">
        <f>Fonctionnement!C4</f>
        <v>0</v>
      </c>
      <c r="D4" s="6">
        <f>'Action culturelle'!C4</f>
        <v>0</v>
      </c>
      <c r="E4" s="6">
        <f>Festival!C4</f>
        <v>0</v>
      </c>
      <c r="F4" s="7">
        <f>Production!C4</f>
        <v>0</v>
      </c>
      <c r="G4" s="10">
        <f t="shared" si="0"/>
        <v>0</v>
      </c>
    </row>
    <row r="5" spans="1:7" x14ac:dyDescent="0.3">
      <c r="A5" s="3">
        <v>605100</v>
      </c>
      <c r="B5" s="17" t="s">
        <v>5</v>
      </c>
      <c r="C5" s="15">
        <f>Fonctionnement!C5</f>
        <v>0</v>
      </c>
      <c r="D5" s="6">
        <f>'Action culturelle'!C5</f>
        <v>0</v>
      </c>
      <c r="E5" s="6">
        <f>Festival!C5</f>
        <v>0</v>
      </c>
      <c r="F5" s="7">
        <f>Production!C5</f>
        <v>0</v>
      </c>
      <c r="G5" s="10">
        <f t="shared" si="0"/>
        <v>0</v>
      </c>
    </row>
    <row r="6" spans="1:7" x14ac:dyDescent="0.3">
      <c r="A6" s="3">
        <v>605110</v>
      </c>
      <c r="B6" s="17" t="s">
        <v>6</v>
      </c>
      <c r="C6" s="15">
        <f>Fonctionnement!C6</f>
        <v>0</v>
      </c>
      <c r="D6" s="6">
        <f>'Action culturelle'!C6</f>
        <v>0</v>
      </c>
      <c r="E6" s="6">
        <f>Festival!C6</f>
        <v>0</v>
      </c>
      <c r="F6" s="7">
        <f>Production!C6</f>
        <v>0</v>
      </c>
      <c r="G6" s="10">
        <f t="shared" si="0"/>
        <v>0</v>
      </c>
    </row>
    <row r="7" spans="1:7" x14ac:dyDescent="0.3">
      <c r="A7" s="3">
        <v>605150</v>
      </c>
      <c r="B7" s="17" t="s">
        <v>7</v>
      </c>
      <c r="C7" s="15">
        <f>Fonctionnement!C7</f>
        <v>0</v>
      </c>
      <c r="D7" s="6">
        <f>'Action culturelle'!C7</f>
        <v>0</v>
      </c>
      <c r="E7" s="6">
        <f>Festival!C7</f>
        <v>0</v>
      </c>
      <c r="F7" s="7">
        <f>Production!C7</f>
        <v>0</v>
      </c>
      <c r="G7" s="10">
        <f t="shared" si="0"/>
        <v>0</v>
      </c>
    </row>
    <row r="8" spans="1:7" x14ac:dyDescent="0.3">
      <c r="A8" s="3">
        <v>606300</v>
      </c>
      <c r="B8" s="17" t="s">
        <v>8</v>
      </c>
      <c r="C8" s="15">
        <f>Fonctionnement!C8</f>
        <v>0</v>
      </c>
      <c r="D8" s="6">
        <f>'Action culturelle'!C8</f>
        <v>0</v>
      </c>
      <c r="E8" s="6">
        <f>Festival!C8</f>
        <v>0</v>
      </c>
      <c r="F8" s="7">
        <f>Production!C8</f>
        <v>0</v>
      </c>
      <c r="G8" s="10">
        <f t="shared" si="0"/>
        <v>0</v>
      </c>
    </row>
    <row r="9" spans="1:7" x14ac:dyDescent="0.3">
      <c r="A9" s="3">
        <v>606360</v>
      </c>
      <c r="B9" s="17" t="s">
        <v>9</v>
      </c>
      <c r="C9" s="15">
        <f>Fonctionnement!C9</f>
        <v>0</v>
      </c>
      <c r="D9" s="6">
        <f>'Action culturelle'!C9</f>
        <v>0</v>
      </c>
      <c r="E9" s="6">
        <f>Festival!C9</f>
        <v>0</v>
      </c>
      <c r="F9" s="7">
        <f>Production!C9</f>
        <v>0</v>
      </c>
      <c r="G9" s="10">
        <f t="shared" si="0"/>
        <v>0</v>
      </c>
    </row>
    <row r="10" spans="1:7" x14ac:dyDescent="0.3">
      <c r="A10" s="3">
        <v>606400</v>
      </c>
      <c r="B10" s="17" t="s">
        <v>10</v>
      </c>
      <c r="C10" s="15">
        <f>Fonctionnement!C10</f>
        <v>0</v>
      </c>
      <c r="D10" s="6">
        <f>'Action culturelle'!C10</f>
        <v>0</v>
      </c>
      <c r="E10" s="6">
        <f>Festival!C10</f>
        <v>0</v>
      </c>
      <c r="F10" s="7">
        <f>Production!C10</f>
        <v>0</v>
      </c>
      <c r="G10" s="10">
        <f t="shared" si="0"/>
        <v>0</v>
      </c>
    </row>
    <row r="11" spans="1:7" x14ac:dyDescent="0.3">
      <c r="A11" s="3">
        <v>613500</v>
      </c>
      <c r="B11" s="17" t="s">
        <v>11</v>
      </c>
      <c r="C11" s="15">
        <f>Fonctionnement!C11</f>
        <v>0</v>
      </c>
      <c r="D11" s="6">
        <f>'Action culturelle'!C11</f>
        <v>0</v>
      </c>
      <c r="E11" s="6">
        <f>Festival!C11</f>
        <v>0</v>
      </c>
      <c r="F11" s="7">
        <f>Production!C11</f>
        <v>0</v>
      </c>
      <c r="G11" s="10">
        <f t="shared" si="0"/>
        <v>0</v>
      </c>
    </row>
    <row r="12" spans="1:7" x14ac:dyDescent="0.3">
      <c r="A12" s="3">
        <v>613520</v>
      </c>
      <c r="B12" s="17" t="s">
        <v>12</v>
      </c>
      <c r="C12" s="15">
        <f>Fonctionnement!C12</f>
        <v>0</v>
      </c>
      <c r="D12" s="6">
        <f>'Action culturelle'!C12</f>
        <v>0</v>
      </c>
      <c r="E12" s="6">
        <f>Festival!C12</f>
        <v>0</v>
      </c>
      <c r="F12" s="7">
        <f>Production!C12</f>
        <v>0</v>
      </c>
      <c r="G12" s="10">
        <f t="shared" si="0"/>
        <v>0</v>
      </c>
    </row>
    <row r="13" spans="1:7" x14ac:dyDescent="0.3">
      <c r="A13" s="3">
        <v>613530</v>
      </c>
      <c r="B13" s="17" t="s">
        <v>13</v>
      </c>
      <c r="C13" s="15">
        <f>Fonctionnement!C13</f>
        <v>0</v>
      </c>
      <c r="D13" s="6">
        <f>'Action culturelle'!C13</f>
        <v>0</v>
      </c>
      <c r="E13" s="6">
        <f>Festival!C13</f>
        <v>0</v>
      </c>
      <c r="F13" s="7">
        <f>Production!C13</f>
        <v>0</v>
      </c>
      <c r="G13" s="10">
        <f t="shared" si="0"/>
        <v>0</v>
      </c>
    </row>
    <row r="14" spans="1:7" x14ac:dyDescent="0.3">
      <c r="A14" s="3">
        <v>615500</v>
      </c>
      <c r="B14" s="17" t="s">
        <v>14</v>
      </c>
      <c r="C14" s="15">
        <f>Fonctionnement!C14</f>
        <v>0</v>
      </c>
      <c r="D14" s="6">
        <f>'Action culturelle'!C14</f>
        <v>0</v>
      </c>
      <c r="E14" s="6">
        <f>Festival!C14</f>
        <v>0</v>
      </c>
      <c r="F14" s="7">
        <f>Production!C14</f>
        <v>0</v>
      </c>
      <c r="G14" s="10">
        <f t="shared" si="0"/>
        <v>0</v>
      </c>
    </row>
    <row r="15" spans="1:7" x14ac:dyDescent="0.3">
      <c r="A15" s="3">
        <v>615510</v>
      </c>
      <c r="B15" s="17" t="s">
        <v>34</v>
      </c>
      <c r="C15" s="15">
        <f>Fonctionnement!C15</f>
        <v>0</v>
      </c>
      <c r="D15" s="6">
        <f>'Action culturelle'!C15</f>
        <v>0</v>
      </c>
      <c r="E15" s="6">
        <f>Festival!C15</f>
        <v>0</v>
      </c>
      <c r="F15" s="7">
        <f>Production!C15</f>
        <v>0</v>
      </c>
      <c r="G15" s="10">
        <f t="shared" si="0"/>
        <v>0</v>
      </c>
    </row>
    <row r="16" spans="1:7" x14ac:dyDescent="0.3">
      <c r="A16" s="3">
        <v>616000</v>
      </c>
      <c r="B16" s="17" t="s">
        <v>15</v>
      </c>
      <c r="C16" s="15">
        <f>Fonctionnement!C16</f>
        <v>0</v>
      </c>
      <c r="D16" s="6">
        <f>'Action culturelle'!C16</f>
        <v>0</v>
      </c>
      <c r="E16" s="6">
        <f>Festival!C16</f>
        <v>0</v>
      </c>
      <c r="F16" s="7">
        <f>Production!C16</f>
        <v>0</v>
      </c>
      <c r="G16" s="10">
        <f t="shared" si="0"/>
        <v>0</v>
      </c>
    </row>
    <row r="17" spans="1:7" x14ac:dyDescent="0.3">
      <c r="A17" s="3">
        <v>618100</v>
      </c>
      <c r="B17" s="17" t="s">
        <v>16</v>
      </c>
      <c r="C17" s="15">
        <f>Fonctionnement!C17</f>
        <v>0</v>
      </c>
      <c r="D17" s="6">
        <f>'Action culturelle'!C17</f>
        <v>0</v>
      </c>
      <c r="E17" s="6">
        <f>Festival!C17</f>
        <v>0</v>
      </c>
      <c r="F17" s="7">
        <f>Production!C17</f>
        <v>0</v>
      </c>
      <c r="G17" s="10">
        <f t="shared" si="0"/>
        <v>0</v>
      </c>
    </row>
    <row r="18" spans="1:7" x14ac:dyDescent="0.3">
      <c r="A18" s="3">
        <v>622600</v>
      </c>
      <c r="B18" s="17" t="s">
        <v>17</v>
      </c>
      <c r="C18" s="15">
        <f>Fonctionnement!C18</f>
        <v>0</v>
      </c>
      <c r="D18" s="6">
        <f>'Action culturelle'!C18</f>
        <v>0</v>
      </c>
      <c r="E18" s="6">
        <f>Festival!C18</f>
        <v>0</v>
      </c>
      <c r="F18" s="7">
        <f>Production!C18</f>
        <v>0</v>
      </c>
      <c r="G18" s="10">
        <f t="shared" si="0"/>
        <v>0</v>
      </c>
    </row>
    <row r="19" spans="1:7" x14ac:dyDescent="0.3">
      <c r="A19" s="3">
        <v>622610</v>
      </c>
      <c r="B19" s="17" t="s">
        <v>18</v>
      </c>
      <c r="C19" s="15">
        <f>Fonctionnement!C19</f>
        <v>0</v>
      </c>
      <c r="D19" s="6">
        <f>'Action culturelle'!C19</f>
        <v>0</v>
      </c>
      <c r="E19" s="6">
        <f>Festival!C19</f>
        <v>0</v>
      </c>
      <c r="F19" s="7">
        <f>Production!C19</f>
        <v>0</v>
      </c>
      <c r="G19" s="10">
        <f t="shared" si="0"/>
        <v>0</v>
      </c>
    </row>
    <row r="20" spans="1:7" x14ac:dyDescent="0.3">
      <c r="A20" s="3">
        <v>623110</v>
      </c>
      <c r="B20" s="17" t="s">
        <v>19</v>
      </c>
      <c r="C20" s="15">
        <f>Fonctionnement!C20</f>
        <v>0</v>
      </c>
      <c r="D20" s="6">
        <f>'Action culturelle'!C20</f>
        <v>0</v>
      </c>
      <c r="E20" s="6">
        <f>Festival!C20</f>
        <v>0</v>
      </c>
      <c r="F20" s="7">
        <f>Production!C20</f>
        <v>0</v>
      </c>
      <c r="G20" s="10">
        <f t="shared" si="0"/>
        <v>0</v>
      </c>
    </row>
    <row r="21" spans="1:7" x14ac:dyDescent="0.3">
      <c r="A21" s="3">
        <v>623120</v>
      </c>
      <c r="B21" s="17" t="s">
        <v>20</v>
      </c>
      <c r="C21" s="15">
        <f>Fonctionnement!C21</f>
        <v>0</v>
      </c>
      <c r="D21" s="6">
        <f>'Action culturelle'!C21</f>
        <v>0</v>
      </c>
      <c r="E21" s="6">
        <f>Festival!C21</f>
        <v>0</v>
      </c>
      <c r="F21" s="7">
        <f>Production!C21</f>
        <v>0</v>
      </c>
      <c r="G21" s="10">
        <f t="shared" si="0"/>
        <v>0</v>
      </c>
    </row>
    <row r="22" spans="1:7" x14ac:dyDescent="0.3">
      <c r="A22" s="3">
        <v>625100</v>
      </c>
      <c r="B22" s="17" t="s">
        <v>21</v>
      </c>
      <c r="C22" s="15">
        <f>Fonctionnement!C22</f>
        <v>0</v>
      </c>
      <c r="D22" s="6">
        <f>'Action culturelle'!C22</f>
        <v>0</v>
      </c>
      <c r="E22" s="6">
        <f>Festival!C22</f>
        <v>0</v>
      </c>
      <c r="F22" s="7">
        <f>Production!C22</f>
        <v>0</v>
      </c>
      <c r="G22" s="10">
        <f t="shared" si="0"/>
        <v>0</v>
      </c>
    </row>
    <row r="23" spans="1:7" x14ac:dyDescent="0.3">
      <c r="A23" s="3">
        <v>625710</v>
      </c>
      <c r="B23" s="17" t="s">
        <v>22</v>
      </c>
      <c r="C23" s="15">
        <f>Fonctionnement!C23</f>
        <v>0</v>
      </c>
      <c r="D23" s="6">
        <f>'Action culturelle'!C23</f>
        <v>0</v>
      </c>
      <c r="E23" s="6">
        <f>Festival!C23</f>
        <v>0</v>
      </c>
      <c r="F23" s="7">
        <f>Production!C23</f>
        <v>0</v>
      </c>
      <c r="G23" s="10">
        <f t="shared" si="0"/>
        <v>0</v>
      </c>
    </row>
    <row r="24" spans="1:7" x14ac:dyDescent="0.3">
      <c r="A24" s="3">
        <v>625720</v>
      </c>
      <c r="B24" s="17" t="s">
        <v>23</v>
      </c>
      <c r="C24" s="15">
        <f>Fonctionnement!C24</f>
        <v>0</v>
      </c>
      <c r="D24" s="6">
        <f>'Action culturelle'!C24</f>
        <v>0</v>
      </c>
      <c r="E24" s="6">
        <f>Festival!C24</f>
        <v>0</v>
      </c>
      <c r="F24" s="7">
        <f>Production!C24</f>
        <v>0</v>
      </c>
      <c r="G24" s="10">
        <f t="shared" si="0"/>
        <v>0</v>
      </c>
    </row>
    <row r="25" spans="1:7" x14ac:dyDescent="0.3">
      <c r="A25" s="3">
        <v>626000</v>
      </c>
      <c r="B25" s="17" t="s">
        <v>24</v>
      </c>
      <c r="C25" s="15">
        <f>Fonctionnement!C25</f>
        <v>0</v>
      </c>
      <c r="D25" s="6">
        <f>'Action culturelle'!C25</f>
        <v>0</v>
      </c>
      <c r="E25" s="6">
        <f>Festival!C25</f>
        <v>0</v>
      </c>
      <c r="F25" s="7">
        <f>Production!C25</f>
        <v>0</v>
      </c>
      <c r="G25" s="10">
        <f t="shared" si="0"/>
        <v>0</v>
      </c>
    </row>
    <row r="26" spans="1:7" x14ac:dyDescent="0.3">
      <c r="A26" s="3">
        <v>626100</v>
      </c>
      <c r="B26" s="17" t="s">
        <v>25</v>
      </c>
      <c r="C26" s="15">
        <f>Fonctionnement!C26</f>
        <v>0</v>
      </c>
      <c r="D26" s="6">
        <f>'Action culturelle'!C26</f>
        <v>0</v>
      </c>
      <c r="E26" s="6">
        <f>Festival!C26</f>
        <v>0</v>
      </c>
      <c r="F26" s="7">
        <f>Production!C26</f>
        <v>0</v>
      </c>
      <c r="G26" s="10">
        <f t="shared" si="0"/>
        <v>0</v>
      </c>
    </row>
    <row r="27" spans="1:7" x14ac:dyDescent="0.3">
      <c r="A27" s="3">
        <v>627000</v>
      </c>
      <c r="B27" s="17" t="s">
        <v>26</v>
      </c>
      <c r="C27" s="15">
        <f>Fonctionnement!C27</f>
        <v>0</v>
      </c>
      <c r="D27" s="6">
        <f>'Action culturelle'!C27</f>
        <v>0</v>
      </c>
      <c r="E27" s="6">
        <f>Festival!C27</f>
        <v>0</v>
      </c>
      <c r="F27" s="7">
        <f>Production!C27</f>
        <v>0</v>
      </c>
      <c r="G27" s="10">
        <f t="shared" si="0"/>
        <v>0</v>
      </c>
    </row>
    <row r="28" spans="1:7" x14ac:dyDescent="0.3">
      <c r="A28" s="3">
        <v>633300</v>
      </c>
      <c r="B28" s="17" t="s">
        <v>27</v>
      </c>
      <c r="C28" s="15">
        <f>Fonctionnement!C28</f>
        <v>0</v>
      </c>
      <c r="D28" s="6">
        <f>'Action culturelle'!C28</f>
        <v>0</v>
      </c>
      <c r="E28" s="6">
        <f>Festival!C28</f>
        <v>0</v>
      </c>
      <c r="F28" s="7">
        <f>Production!C28</f>
        <v>0</v>
      </c>
      <c r="G28" s="10">
        <f t="shared" si="0"/>
        <v>0</v>
      </c>
    </row>
    <row r="29" spans="1:7" x14ac:dyDescent="0.3">
      <c r="A29" s="3">
        <v>635200</v>
      </c>
      <c r="B29" s="17" t="s">
        <v>60</v>
      </c>
      <c r="C29" s="15">
        <f>Fonctionnement!C29</f>
        <v>0</v>
      </c>
      <c r="D29" s="6">
        <f>'Action culturelle'!C29</f>
        <v>0</v>
      </c>
      <c r="E29" s="6">
        <f>Festival!C29</f>
        <v>0</v>
      </c>
      <c r="F29" s="7">
        <f>Production!C29</f>
        <v>0</v>
      </c>
      <c r="G29" s="10">
        <f t="shared" si="0"/>
        <v>0</v>
      </c>
    </row>
    <row r="30" spans="1:7" x14ac:dyDescent="0.3">
      <c r="A30" s="3">
        <v>641100</v>
      </c>
      <c r="B30" s="17" t="s">
        <v>28</v>
      </c>
      <c r="C30" s="15">
        <f>Fonctionnement!C30</f>
        <v>0</v>
      </c>
      <c r="D30" s="6">
        <f>'Action culturelle'!C30</f>
        <v>0</v>
      </c>
      <c r="E30" s="6">
        <f>Festival!C30</f>
        <v>0</v>
      </c>
      <c r="F30" s="7">
        <f>Production!C30</f>
        <v>0</v>
      </c>
      <c r="G30" s="10">
        <f t="shared" si="0"/>
        <v>0</v>
      </c>
    </row>
    <row r="31" spans="1:7" x14ac:dyDescent="0.3">
      <c r="A31" s="3">
        <v>641110</v>
      </c>
      <c r="B31" s="17" t="s">
        <v>29</v>
      </c>
      <c r="C31" s="15">
        <f>Fonctionnement!C31</f>
        <v>0</v>
      </c>
      <c r="D31" s="6">
        <f>'Action culturelle'!C31</f>
        <v>0</v>
      </c>
      <c r="E31" s="6">
        <f>Festival!C31</f>
        <v>0</v>
      </c>
      <c r="F31" s="7">
        <f>Production!C31</f>
        <v>0</v>
      </c>
      <c r="G31" s="10">
        <f t="shared" si="0"/>
        <v>0</v>
      </c>
    </row>
    <row r="32" spans="1:7" x14ac:dyDescent="0.3">
      <c r="A32" s="3">
        <v>641150</v>
      </c>
      <c r="B32" s="17" t="s">
        <v>30</v>
      </c>
      <c r="C32" s="15">
        <f>Fonctionnement!C32</f>
        <v>0</v>
      </c>
      <c r="D32" s="6">
        <f>'Action culturelle'!C32</f>
        <v>0</v>
      </c>
      <c r="E32" s="6">
        <f>Festival!C32</f>
        <v>0</v>
      </c>
      <c r="F32" s="7">
        <f>Production!C32</f>
        <v>0</v>
      </c>
      <c r="G32" s="10">
        <f t="shared" si="0"/>
        <v>0</v>
      </c>
    </row>
    <row r="33" spans="1:7" x14ac:dyDescent="0.3">
      <c r="A33" s="3">
        <v>641200</v>
      </c>
      <c r="B33" s="17" t="s">
        <v>61</v>
      </c>
      <c r="C33" s="15">
        <f>Fonctionnement!C33</f>
        <v>0</v>
      </c>
      <c r="D33" s="6">
        <f>'Action culturelle'!C33</f>
        <v>0</v>
      </c>
      <c r="E33" s="6">
        <f>Festival!C33</f>
        <v>0</v>
      </c>
      <c r="F33" s="7">
        <f>Production!C33</f>
        <v>0</v>
      </c>
      <c r="G33" s="10">
        <f t="shared" si="0"/>
        <v>0</v>
      </c>
    </row>
    <row r="34" spans="1:7" x14ac:dyDescent="0.3">
      <c r="A34" s="3">
        <v>641300</v>
      </c>
      <c r="B34" s="17" t="s">
        <v>62</v>
      </c>
      <c r="C34" s="15">
        <f>Fonctionnement!C34</f>
        <v>0</v>
      </c>
      <c r="D34" s="6">
        <f>'Action culturelle'!C34</f>
        <v>0</v>
      </c>
      <c r="E34" s="6">
        <f>Festival!C34</f>
        <v>0</v>
      </c>
      <c r="F34" s="7">
        <f>Production!C34</f>
        <v>0</v>
      </c>
      <c r="G34" s="10">
        <f t="shared" si="0"/>
        <v>0</v>
      </c>
    </row>
    <row r="35" spans="1:7" x14ac:dyDescent="0.3">
      <c r="A35" s="3">
        <v>641400</v>
      </c>
      <c r="B35" s="17" t="s">
        <v>31</v>
      </c>
      <c r="C35" s="15">
        <f>Fonctionnement!C35</f>
        <v>0</v>
      </c>
      <c r="D35" s="6">
        <f>'Action culturelle'!C35</f>
        <v>0</v>
      </c>
      <c r="E35" s="6">
        <f>Festival!C35</f>
        <v>0</v>
      </c>
      <c r="F35" s="7">
        <f>Production!C35</f>
        <v>0</v>
      </c>
      <c r="G35" s="10">
        <f t="shared" si="0"/>
        <v>0</v>
      </c>
    </row>
    <row r="36" spans="1:7" x14ac:dyDescent="0.3">
      <c r="A36" s="3">
        <v>645100</v>
      </c>
      <c r="B36" s="17" t="s">
        <v>63</v>
      </c>
      <c r="C36" s="15">
        <f>Fonctionnement!C36</f>
        <v>0</v>
      </c>
      <c r="D36" s="6">
        <f>'Action culturelle'!C36</f>
        <v>0</v>
      </c>
      <c r="E36" s="6">
        <f>Festival!C36</f>
        <v>0</v>
      </c>
      <c r="F36" s="7">
        <f>Production!C36</f>
        <v>0</v>
      </c>
      <c r="G36" s="10">
        <f t="shared" si="0"/>
        <v>0</v>
      </c>
    </row>
    <row r="37" spans="1:7" x14ac:dyDescent="0.3">
      <c r="A37" s="3">
        <v>651200</v>
      </c>
      <c r="B37" s="17" t="s">
        <v>32</v>
      </c>
      <c r="C37" s="15">
        <f>Fonctionnement!C37</f>
        <v>0</v>
      </c>
      <c r="D37" s="6">
        <f>'Action culturelle'!C37</f>
        <v>0</v>
      </c>
      <c r="E37" s="6">
        <f>Festival!C37</f>
        <v>0</v>
      </c>
      <c r="F37" s="7">
        <f>Production!C37</f>
        <v>0</v>
      </c>
      <c r="G37" s="10">
        <f t="shared" si="0"/>
        <v>0</v>
      </c>
    </row>
    <row r="38" spans="1:7" x14ac:dyDescent="0.3">
      <c r="A38" s="3">
        <v>651500</v>
      </c>
      <c r="B38" s="17" t="s">
        <v>33</v>
      </c>
      <c r="C38" s="15">
        <f>Fonctionnement!C38</f>
        <v>0</v>
      </c>
      <c r="D38" s="6">
        <f>'Action culturelle'!C38</f>
        <v>0</v>
      </c>
      <c r="E38" s="6">
        <f>Festival!C38</f>
        <v>0</v>
      </c>
      <c r="F38" s="7">
        <f>Production!C38</f>
        <v>0</v>
      </c>
      <c r="G38" s="10">
        <f t="shared" si="0"/>
        <v>0</v>
      </c>
    </row>
    <row r="39" spans="1:7" x14ac:dyDescent="0.3">
      <c r="A39" s="3">
        <v>651600</v>
      </c>
      <c r="B39" s="18" t="s">
        <v>64</v>
      </c>
      <c r="C39" s="15">
        <f>Fonctionnement!C39</f>
        <v>0</v>
      </c>
      <c r="D39" s="6">
        <f>'Action culturelle'!C39</f>
        <v>0</v>
      </c>
      <c r="E39" s="6">
        <f>Festival!C39</f>
        <v>0</v>
      </c>
      <c r="F39" s="7">
        <f>Production!C39</f>
        <v>0</v>
      </c>
      <c r="G39" s="10">
        <f t="shared" si="0"/>
        <v>0</v>
      </c>
    </row>
    <row r="40" spans="1:7" x14ac:dyDescent="0.3">
      <c r="A40" s="3">
        <v>651610</v>
      </c>
      <c r="B40" s="18" t="s">
        <v>65</v>
      </c>
      <c r="C40" s="15">
        <f>Fonctionnement!C40</f>
        <v>0</v>
      </c>
      <c r="D40" s="6">
        <f>'Action culturelle'!C40</f>
        <v>0</v>
      </c>
      <c r="E40" s="6">
        <f>Festival!C40</f>
        <v>0</v>
      </c>
      <c r="F40" s="7">
        <f>Production!C40</f>
        <v>0</v>
      </c>
      <c r="G40" s="10">
        <f t="shared" si="0"/>
        <v>0</v>
      </c>
    </row>
    <row r="41" spans="1:7" x14ac:dyDescent="0.3">
      <c r="A41" s="26"/>
      <c r="B41" s="27" t="s">
        <v>68</v>
      </c>
      <c r="C41" s="23"/>
      <c r="D41" s="24"/>
      <c r="E41" s="24"/>
      <c r="F41" s="25"/>
      <c r="G41" s="10">
        <f t="shared" si="0"/>
        <v>0</v>
      </c>
    </row>
    <row r="42" spans="1:7" ht="16.2" thickBot="1" x14ac:dyDescent="0.35">
      <c r="A42" s="28"/>
      <c r="B42" s="29" t="s">
        <v>69</v>
      </c>
      <c r="C42" s="30"/>
      <c r="D42" s="31"/>
      <c r="E42" s="31"/>
      <c r="F42" s="32"/>
      <c r="G42" s="13">
        <f t="shared" si="0"/>
        <v>0</v>
      </c>
    </row>
    <row r="43" spans="1:7" ht="20.100000000000001" customHeight="1" thickBot="1" x14ac:dyDescent="0.4">
      <c r="A43" s="39"/>
      <c r="B43" s="40"/>
      <c r="C43" s="41">
        <f>SUM(C2:C42)</f>
        <v>0</v>
      </c>
      <c r="D43" s="42">
        <f>SUM(D2:D42)</f>
        <v>0</v>
      </c>
      <c r="E43" s="42">
        <f>SUM(E2:E42)</f>
        <v>0</v>
      </c>
      <c r="F43" s="43">
        <f>SUM(F2:F42)</f>
        <v>0</v>
      </c>
      <c r="G43" s="44">
        <f>SUM(G2:G42)</f>
        <v>0</v>
      </c>
    </row>
    <row r="44" spans="1:7" x14ac:dyDescent="0.3">
      <c r="A44" s="33">
        <v>706100</v>
      </c>
      <c r="B44" s="34" t="s">
        <v>35</v>
      </c>
      <c r="C44" s="35">
        <f>Fonctionnement!C44</f>
        <v>0</v>
      </c>
      <c r="D44" s="36">
        <f>'Action culturelle'!C44</f>
        <v>0</v>
      </c>
      <c r="E44" s="36">
        <f>Festival!C44</f>
        <v>0</v>
      </c>
      <c r="F44" s="37">
        <f>Production!C44</f>
        <v>0</v>
      </c>
      <c r="G44" s="38">
        <f>SUM(C44:F44)</f>
        <v>0</v>
      </c>
    </row>
    <row r="45" spans="1:7" x14ac:dyDescent="0.3">
      <c r="A45" s="3">
        <v>706110</v>
      </c>
      <c r="B45" s="17" t="s">
        <v>36</v>
      </c>
      <c r="C45" s="35">
        <f>Fonctionnement!C45</f>
        <v>0</v>
      </c>
      <c r="D45" s="36">
        <f>'Action culturelle'!C45</f>
        <v>0</v>
      </c>
      <c r="E45" s="36">
        <f>Festival!C45</f>
        <v>0</v>
      </c>
      <c r="F45" s="37">
        <f>Production!C45</f>
        <v>0</v>
      </c>
      <c r="G45" s="10">
        <f t="shared" ref="G45:G66" si="1">SUM(C45:F45)</f>
        <v>0</v>
      </c>
    </row>
    <row r="46" spans="1:7" x14ac:dyDescent="0.3">
      <c r="A46" s="3">
        <v>706310</v>
      </c>
      <c r="B46" s="17" t="s">
        <v>37</v>
      </c>
      <c r="C46" s="35">
        <f>Fonctionnement!C46</f>
        <v>0</v>
      </c>
      <c r="D46" s="36">
        <f>'Action culturelle'!C46</f>
        <v>0</v>
      </c>
      <c r="E46" s="36">
        <f>Festival!C46</f>
        <v>0</v>
      </c>
      <c r="F46" s="37">
        <f>Production!C46</f>
        <v>0</v>
      </c>
      <c r="G46" s="10">
        <f t="shared" si="1"/>
        <v>0</v>
      </c>
    </row>
    <row r="47" spans="1:7" x14ac:dyDescent="0.3">
      <c r="A47" s="3">
        <v>706400</v>
      </c>
      <c r="B47" s="17" t="s">
        <v>38</v>
      </c>
      <c r="C47" s="35">
        <f>Fonctionnement!C47</f>
        <v>0</v>
      </c>
      <c r="D47" s="36">
        <f>'Action culturelle'!C47</f>
        <v>0</v>
      </c>
      <c r="E47" s="36">
        <f>Festival!C47</f>
        <v>0</v>
      </c>
      <c r="F47" s="37">
        <f>Production!C47</f>
        <v>0</v>
      </c>
      <c r="G47" s="10">
        <f t="shared" si="1"/>
        <v>0</v>
      </c>
    </row>
    <row r="48" spans="1:7" x14ac:dyDescent="0.3">
      <c r="A48" s="3">
        <v>706402</v>
      </c>
      <c r="B48" s="17" t="s">
        <v>39</v>
      </c>
      <c r="C48" s="35">
        <f>Fonctionnement!C48</f>
        <v>0</v>
      </c>
      <c r="D48" s="36">
        <f>'Action culturelle'!C48</f>
        <v>0</v>
      </c>
      <c r="E48" s="36">
        <f>Festival!C48</f>
        <v>0</v>
      </c>
      <c r="F48" s="37">
        <f>Production!C48</f>
        <v>0</v>
      </c>
      <c r="G48" s="10">
        <f t="shared" si="1"/>
        <v>0</v>
      </c>
    </row>
    <row r="49" spans="1:7" x14ac:dyDescent="0.3">
      <c r="A49" s="3">
        <v>707150</v>
      </c>
      <c r="B49" s="17" t="s">
        <v>66</v>
      </c>
      <c r="C49" s="35">
        <f>Fonctionnement!C49</f>
        <v>0</v>
      </c>
      <c r="D49" s="36">
        <f>'Action culturelle'!C49</f>
        <v>0</v>
      </c>
      <c r="E49" s="36">
        <f>Festival!C49</f>
        <v>0</v>
      </c>
      <c r="F49" s="37">
        <f>Production!C49</f>
        <v>0</v>
      </c>
      <c r="G49" s="10">
        <f t="shared" si="1"/>
        <v>0</v>
      </c>
    </row>
    <row r="50" spans="1:7" x14ac:dyDescent="0.3">
      <c r="A50" s="3">
        <v>707160</v>
      </c>
      <c r="B50" s="17" t="s">
        <v>67</v>
      </c>
      <c r="C50" s="35">
        <f>Fonctionnement!C50</f>
        <v>0</v>
      </c>
      <c r="D50" s="36">
        <f>'Action culturelle'!C50</f>
        <v>0</v>
      </c>
      <c r="E50" s="36">
        <f>Festival!C50</f>
        <v>0</v>
      </c>
      <c r="F50" s="37">
        <f>Production!C50</f>
        <v>0</v>
      </c>
      <c r="G50" s="10">
        <f t="shared" si="1"/>
        <v>0</v>
      </c>
    </row>
    <row r="51" spans="1:7" x14ac:dyDescent="0.3">
      <c r="A51" s="3">
        <v>708200</v>
      </c>
      <c r="B51" s="17" t="s">
        <v>40</v>
      </c>
      <c r="C51" s="35">
        <f>Fonctionnement!C51</f>
        <v>0</v>
      </c>
      <c r="D51" s="36">
        <f>'Action culturelle'!C51</f>
        <v>0</v>
      </c>
      <c r="E51" s="36">
        <f>Festival!C51</f>
        <v>0</v>
      </c>
      <c r="F51" s="37">
        <f>Production!C51</f>
        <v>0</v>
      </c>
      <c r="G51" s="10">
        <f t="shared" si="1"/>
        <v>0</v>
      </c>
    </row>
    <row r="52" spans="1:7" x14ac:dyDescent="0.3">
      <c r="A52" s="3">
        <v>708805</v>
      </c>
      <c r="B52" s="17" t="s">
        <v>41</v>
      </c>
      <c r="C52" s="35">
        <f>Fonctionnement!C52</f>
        <v>0</v>
      </c>
      <c r="D52" s="36">
        <f>'Action culturelle'!C52</f>
        <v>0</v>
      </c>
      <c r="E52" s="36">
        <f>Festival!C52</f>
        <v>0</v>
      </c>
      <c r="F52" s="37">
        <f>Production!C52</f>
        <v>0</v>
      </c>
      <c r="G52" s="10">
        <f t="shared" si="1"/>
        <v>0</v>
      </c>
    </row>
    <row r="53" spans="1:7" x14ac:dyDescent="0.3">
      <c r="A53" s="3">
        <v>741111</v>
      </c>
      <c r="B53" s="17" t="s">
        <v>42</v>
      </c>
      <c r="C53" s="35">
        <f>Fonctionnement!C53</f>
        <v>0</v>
      </c>
      <c r="D53" s="36">
        <f>'Action culturelle'!C53</f>
        <v>0</v>
      </c>
      <c r="E53" s="36">
        <f>Festival!C53</f>
        <v>0</v>
      </c>
      <c r="F53" s="37">
        <f>Production!C53</f>
        <v>0</v>
      </c>
      <c r="G53" s="10">
        <f t="shared" si="1"/>
        <v>0</v>
      </c>
    </row>
    <row r="54" spans="1:7" x14ac:dyDescent="0.3">
      <c r="A54" s="3">
        <v>741140</v>
      </c>
      <c r="B54" s="17" t="s">
        <v>43</v>
      </c>
      <c r="C54" s="35">
        <f>Fonctionnement!C54</f>
        <v>0</v>
      </c>
      <c r="D54" s="36">
        <f>'Action culturelle'!C54</f>
        <v>0</v>
      </c>
      <c r="E54" s="36">
        <f>Festival!C54</f>
        <v>0</v>
      </c>
      <c r="F54" s="37">
        <f>Production!C54</f>
        <v>0</v>
      </c>
      <c r="G54" s="10">
        <f t="shared" si="1"/>
        <v>0</v>
      </c>
    </row>
    <row r="55" spans="1:7" x14ac:dyDescent="0.3">
      <c r="A55" s="3">
        <v>741150</v>
      </c>
      <c r="B55" s="17" t="s">
        <v>50</v>
      </c>
      <c r="C55" s="35">
        <f>Fonctionnement!C55</f>
        <v>0</v>
      </c>
      <c r="D55" s="36">
        <f>'Action culturelle'!C55</f>
        <v>0</v>
      </c>
      <c r="E55" s="36">
        <f>Festival!C55</f>
        <v>0</v>
      </c>
      <c r="F55" s="37">
        <f>Production!C55</f>
        <v>0</v>
      </c>
      <c r="G55" s="10">
        <f t="shared" si="1"/>
        <v>0</v>
      </c>
    </row>
    <row r="56" spans="1:7" x14ac:dyDescent="0.3">
      <c r="A56" s="3">
        <v>741160</v>
      </c>
      <c r="B56" s="17" t="s">
        <v>51</v>
      </c>
      <c r="C56" s="35">
        <f>Fonctionnement!C56</f>
        <v>0</v>
      </c>
      <c r="D56" s="36">
        <f>'Action culturelle'!C56</f>
        <v>0</v>
      </c>
      <c r="E56" s="36">
        <f>Festival!C56</f>
        <v>0</v>
      </c>
      <c r="F56" s="37">
        <f>Production!C56</f>
        <v>0</v>
      </c>
      <c r="G56" s="10">
        <f t="shared" si="1"/>
        <v>0</v>
      </c>
    </row>
    <row r="57" spans="1:7" x14ac:dyDescent="0.3">
      <c r="A57" s="3">
        <v>741411</v>
      </c>
      <c r="B57" s="17" t="s">
        <v>52</v>
      </c>
      <c r="C57" s="35">
        <f>Fonctionnement!C57</f>
        <v>0</v>
      </c>
      <c r="D57" s="36">
        <f>'Action culturelle'!C57</f>
        <v>0</v>
      </c>
      <c r="E57" s="36">
        <f>Festival!C57</f>
        <v>0</v>
      </c>
      <c r="F57" s="37">
        <f>Production!C57</f>
        <v>0</v>
      </c>
      <c r="G57" s="10">
        <f t="shared" si="1"/>
        <v>0</v>
      </c>
    </row>
    <row r="58" spans="1:7" x14ac:dyDescent="0.3">
      <c r="A58" s="3">
        <v>741413</v>
      </c>
      <c r="B58" s="17" t="s">
        <v>53</v>
      </c>
      <c r="C58" s="35">
        <f>Fonctionnement!C58</f>
        <v>0</v>
      </c>
      <c r="D58" s="36">
        <f>'Action culturelle'!C58</f>
        <v>0</v>
      </c>
      <c r="E58" s="36">
        <f>Festival!C58</f>
        <v>0</v>
      </c>
      <c r="F58" s="37">
        <f>Production!C58</f>
        <v>0</v>
      </c>
      <c r="G58" s="10">
        <f t="shared" si="1"/>
        <v>0</v>
      </c>
    </row>
    <row r="59" spans="1:7" x14ac:dyDescent="0.3">
      <c r="A59" s="3">
        <v>741500</v>
      </c>
      <c r="B59" s="17" t="s">
        <v>46</v>
      </c>
      <c r="C59" s="35">
        <f>Fonctionnement!C59</f>
        <v>0</v>
      </c>
      <c r="D59" s="36">
        <f>'Action culturelle'!C59</f>
        <v>0</v>
      </c>
      <c r="E59" s="36">
        <f>Festival!C59</f>
        <v>0</v>
      </c>
      <c r="F59" s="37">
        <f>Production!C59</f>
        <v>0</v>
      </c>
      <c r="G59" s="10">
        <f t="shared" si="1"/>
        <v>0</v>
      </c>
    </row>
    <row r="60" spans="1:7" x14ac:dyDescent="0.3">
      <c r="A60" s="3">
        <v>741880</v>
      </c>
      <c r="B60" s="17" t="s">
        <v>54</v>
      </c>
      <c r="C60" s="35">
        <f>Fonctionnement!C60</f>
        <v>0</v>
      </c>
      <c r="D60" s="36">
        <f>'Action culturelle'!C60</f>
        <v>0</v>
      </c>
      <c r="E60" s="36">
        <f>Festival!C60</f>
        <v>0</v>
      </c>
      <c r="F60" s="37">
        <f>Production!C60</f>
        <v>0</v>
      </c>
      <c r="G60" s="10">
        <f t="shared" si="1"/>
        <v>0</v>
      </c>
    </row>
    <row r="61" spans="1:7" x14ac:dyDescent="0.3">
      <c r="A61" s="3">
        <v>747100</v>
      </c>
      <c r="B61" s="17" t="s">
        <v>45</v>
      </c>
      <c r="C61" s="35">
        <f>Fonctionnement!C61</f>
        <v>0</v>
      </c>
      <c r="D61" s="36">
        <f>'Action culturelle'!C61</f>
        <v>0</v>
      </c>
      <c r="E61" s="36">
        <f>Festival!C61</f>
        <v>0</v>
      </c>
      <c r="F61" s="37">
        <f>Production!C61</f>
        <v>0</v>
      </c>
      <c r="G61" s="10">
        <f t="shared" si="1"/>
        <v>0</v>
      </c>
    </row>
    <row r="62" spans="1:7" x14ac:dyDescent="0.3">
      <c r="A62" s="3">
        <v>748400</v>
      </c>
      <c r="B62" s="17" t="s">
        <v>44</v>
      </c>
      <c r="C62" s="35">
        <f>Fonctionnement!C62</f>
        <v>0</v>
      </c>
      <c r="D62" s="36">
        <f>'Action culturelle'!C62</f>
        <v>0</v>
      </c>
      <c r="E62" s="36">
        <f>Festival!C62</f>
        <v>0</v>
      </c>
      <c r="F62" s="37">
        <f>Production!C62</f>
        <v>0</v>
      </c>
      <c r="G62" s="10">
        <f t="shared" si="1"/>
        <v>0</v>
      </c>
    </row>
    <row r="63" spans="1:7" x14ac:dyDescent="0.3">
      <c r="A63" s="3">
        <v>755000</v>
      </c>
      <c r="B63" s="17" t="s">
        <v>47</v>
      </c>
      <c r="C63" s="35">
        <f>Fonctionnement!C63</f>
        <v>0</v>
      </c>
      <c r="D63" s="36">
        <f>'Action culturelle'!C63</f>
        <v>0</v>
      </c>
      <c r="E63" s="36">
        <f>Festival!C63</f>
        <v>0</v>
      </c>
      <c r="F63" s="37">
        <f>Production!C63</f>
        <v>0</v>
      </c>
      <c r="G63" s="10">
        <f t="shared" si="1"/>
        <v>0</v>
      </c>
    </row>
    <row r="64" spans="1:7" x14ac:dyDescent="0.3">
      <c r="A64" s="3">
        <v>789400</v>
      </c>
      <c r="B64" s="17" t="s">
        <v>48</v>
      </c>
      <c r="C64" s="35">
        <f>Fonctionnement!C64</f>
        <v>0</v>
      </c>
      <c r="D64" s="36">
        <f>'Action culturelle'!C64</f>
        <v>0</v>
      </c>
      <c r="E64" s="36">
        <f>Festival!C64</f>
        <v>0</v>
      </c>
      <c r="F64" s="37">
        <f>Production!C64</f>
        <v>0</v>
      </c>
      <c r="G64" s="10">
        <f t="shared" si="1"/>
        <v>0</v>
      </c>
    </row>
    <row r="65" spans="1:7" x14ac:dyDescent="0.3">
      <c r="A65" s="12">
        <v>791100</v>
      </c>
      <c r="B65" s="19" t="s">
        <v>49</v>
      </c>
      <c r="C65" s="35">
        <f>Fonctionnement!C65</f>
        <v>0</v>
      </c>
      <c r="D65" s="36">
        <f>'Action culturelle'!C65</f>
        <v>0</v>
      </c>
      <c r="E65" s="36">
        <f>Festival!C65</f>
        <v>0</v>
      </c>
      <c r="F65" s="37">
        <f>Production!C65</f>
        <v>0</v>
      </c>
      <c r="G65" s="13">
        <f t="shared" si="1"/>
        <v>0</v>
      </c>
    </row>
    <row r="66" spans="1:7" ht="16.2" thickBot="1" x14ac:dyDescent="0.35">
      <c r="A66" s="26"/>
      <c r="B66" s="27" t="s">
        <v>70</v>
      </c>
      <c r="C66" s="23"/>
      <c r="D66" s="24"/>
      <c r="E66" s="24"/>
      <c r="F66" s="25"/>
      <c r="G66" s="13">
        <f t="shared" si="1"/>
        <v>0</v>
      </c>
    </row>
    <row r="67" spans="1:7" s="45" customFormat="1" ht="20.100000000000001" customHeight="1" thickBot="1" x14ac:dyDescent="0.4">
      <c r="A67" s="39"/>
      <c r="B67" s="40"/>
      <c r="C67" s="41">
        <f>SUM(C44:C66)</f>
        <v>0</v>
      </c>
      <c r="D67" s="42">
        <f>SUM(D44:D66)</f>
        <v>0</v>
      </c>
      <c r="E67" s="42">
        <f>SUM(E44:E66)</f>
        <v>0</v>
      </c>
      <c r="F67" s="43">
        <f>SUM(F44:F66)</f>
        <v>0</v>
      </c>
      <c r="G67" s="44">
        <f>SUM(G44:G66)</f>
        <v>0</v>
      </c>
    </row>
    <row r="68" spans="1:7" ht="16.2" thickBot="1" x14ac:dyDescent="0.35"/>
    <row r="69" spans="1:7" ht="18.600000000000001" thickBot="1" x14ac:dyDescent="0.4">
      <c r="A69" s="47"/>
      <c r="B69" s="48" t="s">
        <v>75</v>
      </c>
      <c r="C69" s="50">
        <f>C67-C43</f>
        <v>0</v>
      </c>
      <c r="D69" s="49">
        <f>D67-D43</f>
        <v>0</v>
      </c>
      <c r="E69" s="49">
        <f>E67-E43</f>
        <v>0</v>
      </c>
      <c r="F69" s="49">
        <f>F67-F43</f>
        <v>0</v>
      </c>
      <c r="G69" s="49">
        <f>G67-G43</f>
        <v>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portrait" horizontalDpi="4294967293" verticalDpi="0" r:id="rId1"/>
  <headerFooter>
    <oddHeader>&amp;CBUDGET DE LA STRUCTURE</oddHeader>
    <oddFooter>&amp;L&amp;D&amp;RAnne Souty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Fonctionnement</vt:lpstr>
      <vt:lpstr>Action culturelle</vt:lpstr>
      <vt:lpstr>Festival</vt:lpstr>
      <vt:lpstr>Production</vt:lpstr>
      <vt:lpstr>BUDGET GLOBAL</vt:lpstr>
      <vt:lpstr>'Action culturelle'!Zone_d_impression</vt:lpstr>
      <vt:lpstr>'BUDGET GLOBAL'!Zone_d_impression</vt:lpstr>
      <vt:lpstr>Festival!Zone_d_impression</vt:lpstr>
      <vt:lpstr>Fonctionnement!Zone_d_impression</vt:lpstr>
      <vt:lpstr>Production!Zone_d_impression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Souty</dc:creator>
  <cp:lastModifiedBy>Anne SOUTY</cp:lastModifiedBy>
  <cp:lastPrinted>2020-01-02T07:31:20Z</cp:lastPrinted>
  <dcterms:created xsi:type="dcterms:W3CDTF">2020-01-01T21:02:05Z</dcterms:created>
  <dcterms:modified xsi:type="dcterms:W3CDTF">2025-09-10T14:21:37Z</dcterms:modified>
</cp:coreProperties>
</file>